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dmin_asst\Anniversaries\"/>
    </mc:Choice>
  </mc:AlternateContent>
  <bookViews>
    <workbookView xWindow="480" yWindow="75" windowWidth="18195" windowHeight="11820"/>
  </bookViews>
  <sheets>
    <sheet name="DOH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O11" i="1" l="1"/>
  <c r="O25" i="1" l="1"/>
  <c r="O24" i="1"/>
  <c r="O23" i="1"/>
  <c r="O22" i="1"/>
  <c r="O21" i="1"/>
  <c r="O20" i="1"/>
  <c r="O19" i="1"/>
  <c r="O18" i="1"/>
  <c r="O17" i="1"/>
  <c r="O16" i="1"/>
  <c r="O15" i="1"/>
  <c r="O13" i="1"/>
  <c r="O12" i="1"/>
  <c r="O10" i="1"/>
  <c r="O9" i="1"/>
  <c r="O7" i="1"/>
  <c r="O6" i="1"/>
  <c r="O5" i="1"/>
  <c r="O4" i="1"/>
  <c r="O2" i="1"/>
  <c r="A26" i="1" l="1"/>
</calcChain>
</file>

<file path=xl/sharedStrings.xml><?xml version="1.0" encoding="utf-8"?>
<sst xmlns="http://schemas.openxmlformats.org/spreadsheetml/2006/main" count="64" uniqueCount="63">
  <si>
    <t>Name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</si>
  <si>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</si>
  <si>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</si>
  <si>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</si>
  <si>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</si>
  <si>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</si>
  <si>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</si>
  <si>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</si>
  <si>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</si>
  <si>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</si>
  <si>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</si>
  <si>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</si>
  <si>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</si>
  <si>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Bergeron, William J.</t>
  </si>
  <si>
    <t>Davis, Laura M.</t>
  </si>
  <si>
    <t>Famer, Terri L.</t>
  </si>
  <si>
    <t>Friauf, Cynthia K.</t>
  </si>
  <si>
    <t>Grebe, Michael W.</t>
  </si>
  <si>
    <t>Grueneberg, Dennis H.</t>
  </si>
  <si>
    <t>Hartmann, Michael E.</t>
  </si>
  <si>
    <t>Hess, Mandy L.</t>
  </si>
  <si>
    <t>King, Dionne M.</t>
  </si>
  <si>
    <t>Lask, Diane M.</t>
  </si>
  <si>
    <t>Lempke, R. Michael</t>
  </si>
  <si>
    <t>Manning, Alicia L.</t>
  </si>
  <si>
    <t>Riordan, Janet F.</t>
  </si>
  <si>
    <t>Schmidt, Daniel P.</t>
  </si>
  <si>
    <t>Sehler, Dianne J.</t>
  </si>
  <si>
    <t>6-1-02</t>
  </si>
  <si>
    <t>12-22-99</t>
  </si>
  <si>
    <t>1-1-96</t>
  </si>
  <si>
    <t>7-1-02</t>
  </si>
  <si>
    <t>6-1-00</t>
  </si>
  <si>
    <t>3-30-98</t>
  </si>
  <si>
    <t>12-12-05</t>
  </si>
  <si>
    <t>4-7-97</t>
  </si>
  <si>
    <t>8-23-04</t>
  </si>
  <si>
    <t>11-1-03</t>
  </si>
  <si>
    <t>4-17-96</t>
  </si>
  <si>
    <t>6-20-05</t>
  </si>
  <si>
    <t>2-1-86</t>
  </si>
  <si>
    <t>2-1-91</t>
  </si>
  <si>
    <t>10-24-11</t>
  </si>
  <si>
    <t>Krebs, Renee L.</t>
  </si>
  <si>
    <t>12-23-13</t>
  </si>
  <si>
    <t>Millard, Susan R.</t>
  </si>
  <si>
    <t>Narus, Renee L.</t>
  </si>
  <si>
    <t>10-27-14</t>
  </si>
  <si>
    <t>Withington, Tris E.</t>
  </si>
  <si>
    <t>6-16-15</t>
  </si>
  <si>
    <t>Dean, Jessica F.</t>
  </si>
  <si>
    <t>7-31-15</t>
  </si>
  <si>
    <t>2016 anniversary</t>
  </si>
  <si>
    <t>Hannemann, Benjamin M.</t>
  </si>
  <si>
    <t>12-17-15</t>
  </si>
  <si>
    <t>Budny, Jill M.</t>
  </si>
  <si>
    <t>3-1-16*</t>
  </si>
  <si>
    <t>* 3-1-16 part time; full time effective 5-16-16</t>
  </si>
  <si>
    <t>5-16-16*</t>
  </si>
  <si>
    <t>Hill, Kala J.</t>
  </si>
  <si>
    <t>7-11-16</t>
  </si>
  <si>
    <t>Graber, Richard W.</t>
  </si>
  <si>
    <t>7-18-16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</si>
</sst>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Border="1"/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Fill="1" applyBorder="1"/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view="pageLayout" zoomScaleNormal="100" workbookViewId="0">
      <selection activeCell="O4" sqref="O4"/>
    </sheetView>
  </sheetViews>
  <sheetFormatPr defaultRowHeight="15" x14ac:dyDescent="0.25"/>
  <cols>
    <col min="1" max="1" width="5.5703125" style="10" customWidth="1"/>
    <col min="2" max="2" width="24.85546875" customWidth="1"/>
    <col min="3" max="3" width="8.5703125" customWidth="1"/>
    <col min="4" max="4" width="8.140625" customWidth="1"/>
    <col min="5" max="5" width="7.7109375" customWidth="1"/>
    <col min="6" max="6" width="8" customWidth="1"/>
    <col min="7" max="7" width="8.28515625" customWidth="1"/>
    <col min="8" max="8" width="7.7109375" customWidth="1"/>
    <col min="9" max="9" width="8.42578125" customWidth="1"/>
    <col min="11" max="11" width="8.28515625" customWidth="1"/>
    <col min="13" max="13" width="8.5703125" customWidth="1"/>
    <col min="14" max="14" width="8.85546875" customWidth="1"/>
    <col min="15" max="15" width="17.140625" customWidth="1"/>
  </cols>
  <sheetData>
    <row r="1" spans="1:15" x14ac:dyDescent="0.25"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52</v>
      </c>
    </row>
    <row r="2" spans="1:15" x14ac:dyDescent="0.25">
      <c r="A2" s="10">
        <v>1</v>
      </c>
      <c r="B2" s="1" t="s">
        <v>13</v>
      </c>
      <c r="C2" s="4" t="s">
        <v>30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6">
        <f>2016-1996</f>
        <v>20</v>
      </c>
    </row>
    <row r="3" spans="1:15" x14ac:dyDescent="0.25">
      <c r="A3" s="10">
        <v>1</v>
      </c>
      <c r="B3" s="1" t="s">
        <v>55</v>
      </c>
      <c r="C3" s="4"/>
      <c r="D3" s="4"/>
      <c r="E3" s="4" t="s">
        <v>56</v>
      </c>
      <c r="F3" s="4"/>
      <c r="G3" s="4" t="s">
        <v>58</v>
      </c>
      <c r="H3" s="4"/>
      <c r="I3" s="4"/>
      <c r="J3" s="4"/>
      <c r="K3" s="4"/>
      <c r="L3" s="4"/>
      <c r="M3" s="4"/>
      <c r="N3" s="4"/>
      <c r="O3" s="6"/>
    </row>
    <row r="4" spans="1:15" x14ac:dyDescent="0.25">
      <c r="A4" s="10">
        <v>1</v>
      </c>
      <c r="B4" s="1" t="s">
        <v>14</v>
      </c>
      <c r="C4" s="4"/>
      <c r="D4" s="4"/>
      <c r="E4" s="4"/>
      <c r="F4" s="4"/>
      <c r="G4" s="4"/>
      <c r="H4" s="4"/>
      <c r="I4" s="4"/>
      <c r="J4" s="4"/>
      <c r="K4" s="4"/>
      <c r="L4" s="4" t="s">
        <v>42</v>
      </c>
      <c r="M4" s="4"/>
      <c r="N4" s="4"/>
      <c r="O4" s="6">
        <f>2016-2011</f>
        <v>5</v>
      </c>
    </row>
    <row r="5" spans="1:15" x14ac:dyDescent="0.25">
      <c r="A5" s="13">
        <v>1</v>
      </c>
      <c r="B5" s="1" t="s">
        <v>50</v>
      </c>
      <c r="C5" s="4"/>
      <c r="D5" s="4"/>
      <c r="E5" s="4"/>
      <c r="F5" s="4"/>
      <c r="G5" s="4"/>
      <c r="H5" s="4"/>
      <c r="I5" s="4" t="s">
        <v>51</v>
      </c>
      <c r="J5" s="4"/>
      <c r="K5" s="4"/>
      <c r="L5" s="4"/>
      <c r="M5" s="4"/>
      <c r="N5" s="4"/>
      <c r="O5" s="6">
        <f>2016-2015</f>
        <v>1</v>
      </c>
    </row>
    <row r="6" spans="1:15" x14ac:dyDescent="0.25">
      <c r="A6" s="10">
        <v>1</v>
      </c>
      <c r="B6" s="1" t="s">
        <v>15</v>
      </c>
      <c r="C6" s="4"/>
      <c r="D6" s="4"/>
      <c r="E6" s="4"/>
      <c r="F6" s="4"/>
      <c r="H6" s="4"/>
      <c r="I6" s="4" t="s">
        <v>31</v>
      </c>
      <c r="J6" s="4"/>
      <c r="K6" s="4"/>
      <c r="L6" s="4"/>
      <c r="M6" s="4"/>
      <c r="N6" s="4"/>
      <c r="O6" s="6">
        <f>2016-2002</f>
        <v>14</v>
      </c>
    </row>
    <row r="7" spans="1:15" x14ac:dyDescent="0.25">
      <c r="A7" s="10">
        <v>1</v>
      </c>
      <c r="B7" s="1" t="s">
        <v>16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 t="s">
        <v>29</v>
      </c>
      <c r="O7" s="6">
        <f>2016-1999</f>
        <v>17</v>
      </c>
    </row>
    <row r="8" spans="1:15" x14ac:dyDescent="0.25">
      <c r="A8" s="10">
        <v>1</v>
      </c>
      <c r="B8" s="1" t="s">
        <v>61</v>
      </c>
      <c r="C8" s="4"/>
      <c r="D8" s="4"/>
      <c r="E8" s="4"/>
      <c r="F8" s="4"/>
      <c r="G8" s="4"/>
      <c r="H8" s="4"/>
      <c r="I8" s="4" t="s">
        <v>62</v>
      </c>
      <c r="J8" s="4"/>
      <c r="K8" s="4"/>
      <c r="L8" s="4"/>
      <c r="M8" s="4"/>
      <c r="N8" s="4"/>
      <c r="O8" s="6"/>
    </row>
    <row r="9" spans="1:15" x14ac:dyDescent="0.25">
      <c r="A9" s="10">
        <v>1</v>
      </c>
      <c r="B9" s="1" t="s">
        <v>17</v>
      </c>
      <c r="C9" s="4"/>
      <c r="D9" s="4"/>
      <c r="E9" s="4"/>
      <c r="F9" s="4"/>
      <c r="G9" s="4"/>
      <c r="H9" s="4" t="s">
        <v>28</v>
      </c>
      <c r="I9" s="4"/>
      <c r="J9" s="4"/>
      <c r="K9" s="4"/>
      <c r="L9" s="4"/>
      <c r="M9" s="4"/>
      <c r="N9" s="4"/>
      <c r="O9" s="6">
        <f>2016-2002</f>
        <v>14</v>
      </c>
    </row>
    <row r="10" spans="1:15" x14ac:dyDescent="0.25">
      <c r="A10" s="10">
        <v>1</v>
      </c>
      <c r="B10" s="1" t="s">
        <v>18</v>
      </c>
      <c r="C10" s="4"/>
      <c r="D10" s="4"/>
      <c r="E10" s="4"/>
      <c r="F10" s="4"/>
      <c r="G10" s="4"/>
      <c r="H10" s="4" t="s">
        <v>32</v>
      </c>
      <c r="I10" s="4"/>
      <c r="J10" s="4"/>
      <c r="K10" s="4"/>
      <c r="L10" s="4"/>
      <c r="M10" s="4"/>
      <c r="N10" s="4"/>
      <c r="O10" s="6">
        <f>2016-2000</f>
        <v>16</v>
      </c>
    </row>
    <row r="11" spans="1:15" x14ac:dyDescent="0.25">
      <c r="A11" s="10">
        <v>1</v>
      </c>
      <c r="B11" s="1" t="s">
        <v>53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 t="s">
        <v>54</v>
      </c>
      <c r="O11" s="6">
        <f>2016-2015</f>
        <v>1</v>
      </c>
    </row>
    <row r="12" spans="1:15" x14ac:dyDescent="0.25">
      <c r="A12" s="10">
        <v>1</v>
      </c>
      <c r="B12" s="1" t="s">
        <v>19</v>
      </c>
      <c r="C12" s="4"/>
      <c r="D12" s="4"/>
      <c r="E12" s="4" t="s">
        <v>33</v>
      </c>
      <c r="F12" s="4"/>
      <c r="G12" s="4"/>
      <c r="H12" s="4"/>
      <c r="I12" s="4"/>
      <c r="J12" s="4"/>
      <c r="K12" s="4"/>
      <c r="L12" s="4"/>
      <c r="M12" s="4"/>
      <c r="N12" s="4"/>
      <c r="O12" s="6">
        <f>2016-1998</f>
        <v>18</v>
      </c>
    </row>
    <row r="13" spans="1:15" x14ac:dyDescent="0.25">
      <c r="A13" s="10">
        <v>1</v>
      </c>
      <c r="B13" s="1" t="s">
        <v>20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 t="s">
        <v>34</v>
      </c>
      <c r="O13" s="6">
        <f>2016-2005</f>
        <v>11</v>
      </c>
    </row>
    <row r="14" spans="1:15" x14ac:dyDescent="0.25">
      <c r="A14" s="10">
        <v>1</v>
      </c>
      <c r="B14" s="1" t="s">
        <v>59</v>
      </c>
      <c r="C14" s="4"/>
      <c r="D14" s="4"/>
      <c r="E14" s="4"/>
      <c r="F14" s="4"/>
      <c r="G14" s="4"/>
      <c r="H14" s="4"/>
      <c r="I14" s="4" t="s">
        <v>60</v>
      </c>
      <c r="J14" s="4"/>
      <c r="K14" s="4"/>
      <c r="L14" s="4"/>
      <c r="M14" s="4"/>
      <c r="N14" s="4"/>
      <c r="O14" s="6"/>
    </row>
    <row r="15" spans="1:15" x14ac:dyDescent="0.25">
      <c r="A15" s="10">
        <v>1</v>
      </c>
      <c r="B15" s="1" t="s">
        <v>21</v>
      </c>
      <c r="C15" s="4"/>
      <c r="D15" s="4"/>
      <c r="E15" s="4"/>
      <c r="F15" s="4" t="s">
        <v>35</v>
      </c>
      <c r="G15" s="4"/>
      <c r="H15" s="4"/>
      <c r="I15" s="4"/>
      <c r="J15" s="4"/>
      <c r="K15" s="4"/>
      <c r="L15" s="4"/>
      <c r="M15" s="4"/>
      <c r="N15" s="4"/>
      <c r="O15" s="6">
        <f>2016-1997</f>
        <v>19</v>
      </c>
    </row>
    <row r="16" spans="1:15" x14ac:dyDescent="0.25">
      <c r="A16" s="10">
        <v>1</v>
      </c>
      <c r="B16" s="1" t="s">
        <v>43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 t="s">
        <v>44</v>
      </c>
      <c r="O16" s="6">
        <f>2016-2013</f>
        <v>3</v>
      </c>
    </row>
    <row r="17" spans="1:15" x14ac:dyDescent="0.25">
      <c r="A17" s="10">
        <v>1</v>
      </c>
      <c r="B17" s="1" t="s">
        <v>22</v>
      </c>
      <c r="C17" s="4"/>
      <c r="D17" s="4"/>
      <c r="E17" s="4"/>
      <c r="F17" s="4"/>
      <c r="G17" s="4"/>
      <c r="H17" s="4"/>
      <c r="I17" s="4"/>
      <c r="J17" s="4" t="s">
        <v>36</v>
      </c>
      <c r="K17" s="4"/>
      <c r="L17" s="4"/>
      <c r="M17" s="4"/>
      <c r="N17" s="4"/>
      <c r="O17" s="6">
        <f>2016-2004</f>
        <v>12</v>
      </c>
    </row>
    <row r="18" spans="1:15" x14ac:dyDescent="0.25">
      <c r="A18" s="10">
        <v>1</v>
      </c>
      <c r="B18" s="1" t="s">
        <v>23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 t="s">
        <v>37</v>
      </c>
      <c r="N18" s="4"/>
      <c r="O18" s="6">
        <f>2016-2003</f>
        <v>13</v>
      </c>
    </row>
    <row r="19" spans="1:15" x14ac:dyDescent="0.25">
      <c r="A19" s="10">
        <v>1</v>
      </c>
      <c r="B19" s="1" t="s">
        <v>24</v>
      </c>
      <c r="C19" s="4"/>
      <c r="D19" s="4"/>
      <c r="E19" s="4"/>
      <c r="F19" s="4" t="s">
        <v>38</v>
      </c>
      <c r="G19" s="4"/>
      <c r="H19" s="4"/>
      <c r="I19" s="4"/>
      <c r="J19" s="4"/>
      <c r="K19" s="4"/>
      <c r="L19" s="4"/>
      <c r="M19" s="4"/>
      <c r="N19" s="4"/>
      <c r="O19" s="6">
        <f>2016-1996</f>
        <v>20</v>
      </c>
    </row>
    <row r="20" spans="1:15" x14ac:dyDescent="0.25">
      <c r="A20" s="10">
        <v>1</v>
      </c>
      <c r="B20" s="1" t="s">
        <v>45</v>
      </c>
      <c r="C20" s="4"/>
      <c r="D20" s="4"/>
      <c r="E20" s="4"/>
      <c r="F20" s="4"/>
      <c r="G20" s="4"/>
      <c r="H20" s="4"/>
      <c r="I20" s="4"/>
      <c r="J20" s="4"/>
      <c r="K20" s="4"/>
      <c r="L20" s="4" t="s">
        <v>47</v>
      </c>
      <c r="M20" s="4"/>
      <c r="N20" s="4"/>
      <c r="O20" s="6">
        <f>2016-2014</f>
        <v>2</v>
      </c>
    </row>
    <row r="21" spans="1:15" x14ac:dyDescent="0.25">
      <c r="A21" s="10">
        <v>1</v>
      </c>
      <c r="B21" s="1" t="s">
        <v>46</v>
      </c>
      <c r="C21" s="4"/>
      <c r="D21" s="4"/>
      <c r="E21" s="4"/>
      <c r="F21" s="4"/>
      <c r="G21" s="4"/>
      <c r="H21" s="4"/>
      <c r="I21" s="4"/>
      <c r="J21" s="4"/>
      <c r="K21" s="4"/>
      <c r="L21" s="4" t="s">
        <v>47</v>
      </c>
      <c r="M21" s="4"/>
      <c r="N21" s="4"/>
      <c r="O21" s="6">
        <f>2016-2014</f>
        <v>2</v>
      </c>
    </row>
    <row r="22" spans="1:15" x14ac:dyDescent="0.25">
      <c r="A22" s="10">
        <v>1</v>
      </c>
      <c r="B22" s="1" t="s">
        <v>25</v>
      </c>
      <c r="C22" s="4"/>
      <c r="D22" s="4"/>
      <c r="E22" s="4"/>
      <c r="F22" s="4"/>
      <c r="G22" s="4"/>
      <c r="H22" s="4" t="s">
        <v>39</v>
      </c>
      <c r="I22" s="4"/>
      <c r="J22" s="4"/>
      <c r="K22" s="4"/>
      <c r="L22" s="4"/>
      <c r="M22" s="4"/>
      <c r="N22" s="4"/>
      <c r="O22" s="6">
        <f>2016-2005</f>
        <v>11</v>
      </c>
    </row>
    <row r="23" spans="1:15" x14ac:dyDescent="0.25">
      <c r="A23" s="10">
        <v>1</v>
      </c>
      <c r="B23" s="1" t="s">
        <v>26</v>
      </c>
      <c r="C23" s="4"/>
      <c r="D23" s="4" t="s">
        <v>40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6">
        <f>2016-1986</f>
        <v>30</v>
      </c>
    </row>
    <row r="24" spans="1:15" x14ac:dyDescent="0.25">
      <c r="A24" s="10">
        <v>1</v>
      </c>
      <c r="B24" s="1" t="s">
        <v>27</v>
      </c>
      <c r="C24" s="4"/>
      <c r="D24" s="4" t="s">
        <v>41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6">
        <f>2016-1991</f>
        <v>25</v>
      </c>
    </row>
    <row r="25" spans="1:15" x14ac:dyDescent="0.25">
      <c r="A25" s="10">
        <v>1</v>
      </c>
      <c r="B25" s="12" t="s">
        <v>48</v>
      </c>
      <c r="C25" s="4"/>
      <c r="D25" s="4"/>
      <c r="E25" s="4"/>
      <c r="F25" s="4"/>
      <c r="G25" s="4"/>
      <c r="H25" s="4" t="s">
        <v>49</v>
      </c>
      <c r="I25" s="4"/>
      <c r="J25" s="4"/>
      <c r="K25" s="4"/>
      <c r="L25" s="4"/>
      <c r="M25" s="4"/>
      <c r="N25" s="4"/>
      <c r="O25" s="6">
        <f>2016-2015</f>
        <v>1</v>
      </c>
    </row>
    <row r="26" spans="1:15" ht="15.75" thickBot="1" x14ac:dyDescent="0.3">
      <c r="A26" s="11">
        <f>SUM(A2:A25)</f>
        <v>24</v>
      </c>
      <c r="B26" s="7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9"/>
    </row>
    <row r="27" spans="1:15" ht="15.75" thickTop="1" x14ac:dyDescent="0.25"/>
    <row r="29" spans="1:15" x14ac:dyDescent="0.25">
      <c r="B29" t="s">
        <v>57</v>
      </c>
    </row>
    <row r="32" spans="1:15" x14ac:dyDescent="0.25">
      <c r="B32" s="5"/>
    </row>
  </sheetData>
  <pageMargins left="0.45" right="0.45" top="0.75" bottom="0.75" header="0.3" footer="0.3"/>
  <pageSetup paperSize="5" orientation="landscape" r:id="rId1"/>
  <headerFooter>
    <oddHeader>&amp;L&amp;8&amp;Z&amp;F&amp;R&amp;8July 29, 2016</oddHeader>
  </headerFooter>
  <ignoredErrors>
    <ignoredError sqref="H9:H10 N7 C2 E12 N13 M18 J17 H22 F15 F19 D23:D24 L4 I6 N16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DOH</vt:lpstr>
      <vt:lpstr>Sheet2</vt:lpstr>
      <vt:lpstr>Sheet3</vt:lpstr>
    </vt:vector>
  </TitlesOfParts>
  <Company>Bradley Foundation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 L. Famer</dc:creator>
  <cp:lastModifiedBy>Terri L. Famer</cp:lastModifiedBy>
  <cp:lastPrinted>2015-10-01T13:56:33Z</cp:lastPrinted>
  <dcterms:created xsi:type="dcterms:W3CDTF">2011-12-01T15:52:41Z</dcterms:created>
  <dcterms:modified xsi:type="dcterms:W3CDTF">2016-07-29T18:18:16Z</dcterms:modified>
</cp:coreProperties>
</file>