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Asset Request Forms\"/>
    </mc:Choice>
  </mc:AlternateContent>
  <bookViews>
    <workbookView xWindow="-15" yWindow="6165" windowWidth="12390" windowHeight="6225"/>
  </bookViews>
  <sheets>
    <sheet name="Purchase Order" sheetId="1" r:id="rId1"/>
  </sheets>
  <definedNames>
    <definedName name="_xlnm.Print_Area" localSheetId="0">'Purchase Order'!$A$1:$J$41</definedName>
  </definedNames>
  <calcPr calcId="152511"/>
</workbook>
</file>

<file path=xl/calcChain.xml><?xml version="1.0" encoding="utf-8"?>
<calcChain xmlns="http://schemas.openxmlformats.org/spreadsheetml/2006/main">
  <c r="J18" i="1" l="1"/>
  <c r="J17" i="1"/>
  <c r="J20" i="1"/>
  <c r="J28" i="1"/>
  <c r="J29" i="1"/>
  <c r="J25" i="1"/>
  <c r="J26" i="1"/>
  <c r="J27" i="1"/>
  <c r="J30" i="1"/>
  <c r="J24" i="1"/>
  <c r="J23" i="1"/>
  <c r="J22" i="1"/>
  <c r="J21" i="1"/>
  <c r="J19" i="1"/>
  <c r="J16" i="1"/>
  <c r="J15" i="1"/>
  <c r="J31" i="1" s="1"/>
  <c r="J33" i="1" s="1"/>
  <c r="A36" i="1"/>
</calcChain>
</file>

<file path=xl/sharedStrings.xml><?xml version="1.0" encoding="utf-8"?>
<sst xmlns="http://schemas.openxmlformats.org/spreadsheetml/2006/main" count="99" uniqueCount="92">
  <si>
    <t>Date</t>
  </si>
  <si>
    <t>Qty</t>
  </si>
  <si>
    <t>Description</t>
  </si>
  <si>
    <t>Unit Price</t>
  </si>
  <si>
    <t>Line Total</t>
  </si>
  <si>
    <t>Subtotal</t>
  </si>
  <si>
    <t>Sales Tax</t>
  </si>
  <si>
    <t>Total</t>
  </si>
  <si>
    <t>Date:</t>
  </si>
  <si>
    <t>Bradley Foundation</t>
  </si>
  <si>
    <t>1241 N. Franklin Place</t>
  </si>
  <si>
    <t>Milwaukee, WI 53202</t>
  </si>
  <si>
    <t>(414) 291-9915</t>
  </si>
  <si>
    <t>Requested by</t>
  </si>
  <si>
    <t>Asset Entered by</t>
  </si>
  <si>
    <t>Address</t>
  </si>
  <si>
    <t>Phone</t>
  </si>
  <si>
    <t>Contact</t>
  </si>
  <si>
    <t>Fax</t>
  </si>
  <si>
    <t>Company</t>
  </si>
  <si>
    <t>VENDOR INFORMATION</t>
  </si>
  <si>
    <t>SHIP TO</t>
  </si>
  <si>
    <t>City, State, Zip</t>
  </si>
  <si>
    <t>1241 N. Franklin Place, Milwaukee, WI 53202-2901    Voice (414) 291-9915    Fax (414) 291-9991</t>
  </si>
  <si>
    <t>Location</t>
  </si>
  <si>
    <t>Acct ID</t>
  </si>
  <si>
    <t>Cap/Exp</t>
  </si>
  <si>
    <t>COMPADMOTH</t>
  </si>
  <si>
    <t>EXT</t>
  </si>
  <si>
    <t>Placed in</t>
  </si>
  <si>
    <t>Serv Date</t>
  </si>
  <si>
    <t>Account</t>
  </si>
  <si>
    <t>Number</t>
  </si>
  <si>
    <t>CAP</t>
  </si>
  <si>
    <t>EXP</t>
  </si>
  <si>
    <t>Capitalize</t>
  </si>
  <si>
    <t>Expense</t>
  </si>
  <si>
    <t>Capitalize/Expense</t>
  </si>
  <si>
    <t>BLDGBH</t>
  </si>
  <si>
    <t>BLDGHH</t>
  </si>
  <si>
    <t>BLDGLH</t>
  </si>
  <si>
    <t>COMPADMIS</t>
  </si>
  <si>
    <t>COMPER</t>
  </si>
  <si>
    <t>COMPFIN</t>
  </si>
  <si>
    <t>COMPPROG</t>
  </si>
  <si>
    <t>FURNBH</t>
  </si>
  <si>
    <t>FURNHH</t>
  </si>
  <si>
    <t>FURNLH</t>
  </si>
  <si>
    <t>LANDBH</t>
  </si>
  <si>
    <t>LANDHH</t>
  </si>
  <si>
    <t>LANDLH</t>
  </si>
  <si>
    <t>OFFEQUFURN</t>
  </si>
  <si>
    <t>TECHBH</t>
  </si>
  <si>
    <t>TECHLH</t>
  </si>
  <si>
    <t>BH</t>
  </si>
  <si>
    <t>HH</t>
  </si>
  <si>
    <t>LH</t>
  </si>
  <si>
    <t>OFF</t>
  </si>
  <si>
    <t>Building - Bloodgood House</t>
  </si>
  <si>
    <t>Building - Hawley House</t>
  </si>
  <si>
    <t>Building - Lion House</t>
  </si>
  <si>
    <t>Admin Equipment - Internet/Server</t>
  </si>
  <si>
    <t>Admin Equipment - Other</t>
  </si>
  <si>
    <t>External Relations Computer Equipment</t>
  </si>
  <si>
    <t>Finance Computer Equipment</t>
  </si>
  <si>
    <t>Program Computer Equipment</t>
  </si>
  <si>
    <t>Furniture and Fixtures - Bloodgood House</t>
  </si>
  <si>
    <t>Furniture and Fixtures - Hawley House</t>
  </si>
  <si>
    <t>Furniture and Fixtures - Lion House</t>
  </si>
  <si>
    <t>Land - Bloodgood House</t>
  </si>
  <si>
    <t>Land - Hawley House</t>
  </si>
  <si>
    <t>Land - Lion House</t>
  </si>
  <si>
    <t>Office Equipment and Furniture</t>
  </si>
  <si>
    <t>Technology - Bloodgood House</t>
  </si>
  <si>
    <t>Technology - Lion and Hawley Houses</t>
  </si>
  <si>
    <t>Bloodgood House</t>
  </si>
  <si>
    <t>Exterior</t>
  </si>
  <si>
    <t>Hawley House</t>
  </si>
  <si>
    <t>Lion House</t>
  </si>
  <si>
    <t>Offsite</t>
  </si>
  <si>
    <t>Authorized By</t>
  </si>
  <si>
    <t>Asset Request Form</t>
  </si>
  <si>
    <t>Technology Expense Items</t>
  </si>
  <si>
    <t>TECHEXP</t>
  </si>
  <si>
    <t>Linda</t>
  </si>
  <si>
    <t>Commercial Office Products</t>
  </si>
  <si>
    <t>S40 W24220 Rockwood Way</t>
  </si>
  <si>
    <t>Waukesha, WI  53189</t>
  </si>
  <si>
    <t>262-524-1660</t>
  </si>
  <si>
    <t>262-524-1420</t>
  </si>
  <si>
    <t>Four-drawer lateral file cabinet 42W x 19-1/4 x 53-1/4</t>
  </si>
  <si>
    <t>76100-000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</si>
</sst>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i/>
      <sz val="6"/>
      <name val="Century Gothic"/>
      <family val="2"/>
    </font>
    <font>
      <sz val="7.5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b/>
      <sz val="7.5"/>
      <name val="Century Gothic"/>
      <family val="2"/>
    </font>
    <font>
      <sz val="24"/>
      <color indexed="44"/>
      <name val="Century Gothic"/>
      <family val="2"/>
    </font>
    <font>
      <b/>
      <sz val="14"/>
      <name val="Century Gothic"/>
      <family val="2"/>
    </font>
    <font>
      <b/>
      <u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44" fontId="5" fillId="2" borderId="0" xfId="0" applyNumberFormat="1" applyFont="1" applyFill="1" applyBorder="1" applyAlignment="1"/>
    <xf numFmtId="44" fontId="8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/>
    <xf numFmtId="165" fontId="4" fillId="2" borderId="4" xfId="0" applyNumberFormat="1" applyFont="1" applyFill="1" applyBorder="1" applyAlignment="1">
      <alignment horizontal="left"/>
    </xf>
    <xf numFmtId="44" fontId="9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43" fontId="9" fillId="3" borderId="1" xfId="0" applyNumberFormat="1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vertical="center"/>
    </xf>
    <xf numFmtId="44" fontId="13" fillId="3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44" fontId="7" fillId="2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16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44" fontId="5" fillId="2" borderId="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14" fontId="9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/>
    <xf numFmtId="44" fontId="5" fillId="2" borderId="0" xfId="0" applyNumberFormat="1" applyFont="1" applyFill="1" applyBorder="1" applyAlignment="1">
      <alignment horizontal="center"/>
    </xf>
    <xf numFmtId="44" fontId="5" fillId="2" borderId="5" xfId="0" applyNumberFormat="1" applyFont="1" applyFill="1" applyBorder="1" applyAlignment="1"/>
    <xf numFmtId="0" fontId="4" fillId="0" borderId="5" xfId="0" applyNumberFormat="1" applyFont="1" applyBorder="1" applyAlignment="1">
      <alignment horizontal="left"/>
    </xf>
    <xf numFmtId="44" fontId="13" fillId="3" borderId="0" xfId="0" applyNumberFormat="1" applyFont="1" applyFill="1" applyBorder="1" applyAlignment="1">
      <alignment vertical="center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4" fontId="4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44" fontId="7" fillId="2" borderId="5" xfId="0" applyNumberFormat="1" applyFont="1" applyFill="1" applyBorder="1" applyAlignment="1">
      <alignment horizontal="center"/>
    </xf>
    <xf numFmtId="0" fontId="6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1143000</xdr:colOff>
      <xdr:row>1</xdr:row>
      <xdr:rowOff>0</xdr:rowOff>
    </xdr:to>
    <xdr:pic>
      <xdr:nvPicPr>
        <xdr:cNvPr id="1095" name="Picture 3" descr="Lion Logo Redbar Caslon s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362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abSelected="1" zoomScaleNormal="100" workbookViewId="0">
      <selection activeCell="H19" sqref="H19"/>
    </sheetView>
  </sheetViews>
  <sheetFormatPr defaultRowHeight="13.5" x14ac:dyDescent="0.25"/>
  <cols>
    <col min="1" max="1" width="8.5703125" style="1" customWidth="1"/>
    <col min="2" max="2" width="9.7109375" style="1" customWidth="1"/>
    <col min="3" max="3" width="34.85546875" style="1" customWidth="1"/>
    <col min="4" max="10" width="12.7109375" style="1" customWidth="1"/>
    <col min="11" max="11" width="9.140625" style="1"/>
    <col min="12" max="12" width="13.7109375" style="1" customWidth="1"/>
    <col min="13" max="14" width="9.140625" style="1"/>
    <col min="15" max="15" width="13.7109375" style="1" customWidth="1"/>
    <col min="16" max="16384" width="9.140625" style="1"/>
  </cols>
  <sheetData>
    <row r="1" spans="1:23" ht="42" customHeight="1" thickBot="1" x14ac:dyDescent="0.45">
      <c r="A1" s="11"/>
      <c r="B1" s="31"/>
      <c r="C1" s="31"/>
      <c r="D1" s="31"/>
      <c r="E1" s="40"/>
      <c r="G1" s="40" t="s">
        <v>81</v>
      </c>
      <c r="H1" s="40"/>
      <c r="I1" s="40"/>
      <c r="J1" s="4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.9000000000000004" hidden="1" customHeight="1" x14ac:dyDescent="0.3">
      <c r="A2" s="12"/>
      <c r="B2" s="12"/>
      <c r="C2" s="13"/>
      <c r="D2" s="13"/>
      <c r="E2" s="14"/>
      <c r="G2" s="14"/>
      <c r="H2" s="14"/>
      <c r="I2" s="14"/>
      <c r="J2" s="1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3">
      <c r="C3" s="13"/>
      <c r="D3" s="13"/>
      <c r="G3" s="14" t="s">
        <v>8</v>
      </c>
      <c r="H3" s="59">
        <v>41925</v>
      </c>
      <c r="I3" s="14"/>
      <c r="J3" s="15"/>
      <c r="K3" s="2"/>
      <c r="L3" s="49" t="s">
        <v>25</v>
      </c>
      <c r="M3" s="50"/>
      <c r="N3" s="50"/>
      <c r="O3" s="51"/>
      <c r="P3" s="43"/>
      <c r="Q3" s="2"/>
      <c r="R3" s="2"/>
      <c r="S3" s="2"/>
      <c r="T3" s="2"/>
      <c r="U3" s="2"/>
      <c r="V3" s="2"/>
      <c r="W3" s="2"/>
    </row>
    <row r="4" spans="1:23" ht="14.1" customHeight="1" x14ac:dyDescent="0.3">
      <c r="A4" s="60"/>
      <c r="B4" s="60"/>
      <c r="C4" s="17"/>
      <c r="D4" s="17"/>
      <c r="G4" s="14"/>
      <c r="H4" s="14"/>
      <c r="I4" s="14"/>
      <c r="K4" s="2"/>
      <c r="L4" s="52" t="s">
        <v>38</v>
      </c>
      <c r="M4" s="43" t="s">
        <v>58</v>
      </c>
      <c r="N4" s="43"/>
      <c r="O4" s="53"/>
      <c r="P4" s="43"/>
      <c r="Q4" s="2"/>
      <c r="R4" s="2"/>
      <c r="S4" s="2"/>
      <c r="T4" s="2"/>
      <c r="U4" s="2"/>
      <c r="V4" s="2"/>
      <c r="W4" s="2"/>
    </row>
    <row r="5" spans="1:23" s="2" customFormat="1" ht="14.1" customHeight="1" x14ac:dyDescent="0.3">
      <c r="A5" s="60"/>
      <c r="B5" s="60"/>
      <c r="C5" s="18"/>
      <c r="D5" s="18"/>
      <c r="G5" s="14"/>
      <c r="H5" s="14"/>
      <c r="I5" s="14"/>
      <c r="L5" s="52" t="s">
        <v>39</v>
      </c>
      <c r="M5" s="43" t="s">
        <v>59</v>
      </c>
      <c r="N5" s="43"/>
      <c r="O5" s="53"/>
      <c r="P5" s="43"/>
    </row>
    <row r="6" spans="1:23" s="2" customFormat="1" ht="14.1" customHeight="1" x14ac:dyDescent="0.3">
      <c r="A6" s="33" t="s">
        <v>20</v>
      </c>
      <c r="B6" s="18"/>
      <c r="C6" s="18"/>
      <c r="D6" s="18"/>
      <c r="E6" s="18"/>
      <c r="F6" s="18"/>
      <c r="G6" s="34" t="s">
        <v>21</v>
      </c>
      <c r="H6" s="18"/>
      <c r="I6" s="19"/>
      <c r="J6" s="18"/>
      <c r="L6" s="52" t="s">
        <v>40</v>
      </c>
      <c r="M6" s="43" t="s">
        <v>60</v>
      </c>
      <c r="N6" s="43"/>
      <c r="O6" s="53"/>
      <c r="P6" s="43"/>
    </row>
    <row r="7" spans="1:23" s="2" customFormat="1" ht="14.1" customHeight="1" x14ac:dyDescent="0.3">
      <c r="A7" s="63" t="s">
        <v>17</v>
      </c>
      <c r="B7" s="63"/>
      <c r="C7" s="66" t="s">
        <v>84</v>
      </c>
      <c r="D7" s="66"/>
      <c r="E7" s="18"/>
      <c r="F7" s="18"/>
      <c r="G7" s="14" t="s">
        <v>9</v>
      </c>
      <c r="H7" s="18"/>
      <c r="I7" s="20"/>
      <c r="J7" s="18"/>
      <c r="L7" s="52" t="s">
        <v>41</v>
      </c>
      <c r="M7" s="43" t="s">
        <v>61</v>
      </c>
      <c r="N7" s="43"/>
      <c r="O7" s="53"/>
      <c r="P7" s="43"/>
    </row>
    <row r="8" spans="1:23" s="2" customFormat="1" ht="14.1" customHeight="1" x14ac:dyDescent="0.3">
      <c r="A8" s="63" t="s">
        <v>19</v>
      </c>
      <c r="B8" s="63"/>
      <c r="C8" s="66" t="s">
        <v>85</v>
      </c>
      <c r="D8" s="66"/>
      <c r="G8" s="14" t="s">
        <v>10</v>
      </c>
      <c r="H8" s="34"/>
      <c r="I8" s="34"/>
      <c r="J8" s="14"/>
      <c r="L8" s="52" t="s">
        <v>27</v>
      </c>
      <c r="M8" s="43" t="s">
        <v>62</v>
      </c>
      <c r="N8" s="43"/>
      <c r="O8" s="53"/>
      <c r="P8" s="43"/>
    </row>
    <row r="9" spans="1:23" s="2" customFormat="1" ht="14.1" customHeight="1" x14ac:dyDescent="0.3">
      <c r="A9" s="63" t="s">
        <v>15</v>
      </c>
      <c r="B9" s="63"/>
      <c r="C9" s="66" t="s">
        <v>86</v>
      </c>
      <c r="D9" s="66"/>
      <c r="G9" s="14" t="s">
        <v>11</v>
      </c>
      <c r="H9" s="14"/>
      <c r="I9" s="14"/>
      <c r="J9" s="14"/>
      <c r="L9" s="52" t="s">
        <v>42</v>
      </c>
      <c r="M9" s="43" t="s">
        <v>63</v>
      </c>
      <c r="N9" s="43"/>
      <c r="O9" s="53"/>
      <c r="P9" s="43"/>
    </row>
    <row r="10" spans="1:23" s="2" customFormat="1" ht="14.1" customHeight="1" x14ac:dyDescent="0.3">
      <c r="A10" s="63" t="s">
        <v>22</v>
      </c>
      <c r="B10" s="63"/>
      <c r="C10" s="66" t="s">
        <v>87</v>
      </c>
      <c r="D10" s="66"/>
      <c r="G10" s="14" t="s">
        <v>12</v>
      </c>
      <c r="H10" s="14"/>
      <c r="I10" s="14"/>
      <c r="J10" s="14"/>
      <c r="L10" s="52" t="s">
        <v>43</v>
      </c>
      <c r="M10" s="43" t="s">
        <v>64</v>
      </c>
      <c r="N10" s="43"/>
      <c r="O10" s="53"/>
      <c r="P10" s="43"/>
    </row>
    <row r="11" spans="1:23" s="2" customFormat="1" ht="14.1" customHeight="1" x14ac:dyDescent="0.3">
      <c r="A11" s="63" t="s">
        <v>16</v>
      </c>
      <c r="B11" s="63"/>
      <c r="C11" s="66" t="s">
        <v>88</v>
      </c>
      <c r="D11" s="66"/>
      <c r="H11" s="14"/>
      <c r="I11" s="14"/>
      <c r="J11" s="14"/>
      <c r="L11" s="52" t="s">
        <v>44</v>
      </c>
      <c r="M11" s="43" t="s">
        <v>65</v>
      </c>
      <c r="N11" s="43"/>
      <c r="O11" s="53"/>
      <c r="P11" s="43"/>
    </row>
    <row r="12" spans="1:23" s="2" customFormat="1" ht="14.1" customHeight="1" x14ac:dyDescent="0.3">
      <c r="A12" s="63" t="s">
        <v>18</v>
      </c>
      <c r="B12" s="63"/>
      <c r="C12" s="66" t="s">
        <v>89</v>
      </c>
      <c r="D12" s="66"/>
      <c r="H12" s="14"/>
      <c r="I12" s="14"/>
      <c r="J12" s="14"/>
      <c r="L12" s="52" t="s">
        <v>45</v>
      </c>
      <c r="M12" s="43" t="s">
        <v>66</v>
      </c>
      <c r="N12" s="43"/>
      <c r="O12" s="53"/>
      <c r="P12" s="43"/>
    </row>
    <row r="13" spans="1:23" s="2" customFormat="1" ht="14.1" customHeight="1" x14ac:dyDescent="0.3">
      <c r="A13" s="38"/>
      <c r="B13" s="39"/>
      <c r="C13" s="39"/>
      <c r="D13" s="39"/>
      <c r="E13" s="39"/>
      <c r="F13" s="39"/>
      <c r="G13" s="39" t="s">
        <v>31</v>
      </c>
      <c r="H13" s="39" t="s">
        <v>29</v>
      </c>
      <c r="I13" s="39"/>
      <c r="J13" s="39"/>
      <c r="L13" s="52" t="s">
        <v>46</v>
      </c>
      <c r="M13" s="43" t="s">
        <v>67</v>
      </c>
      <c r="N13" s="43"/>
      <c r="O13" s="53"/>
      <c r="P13" s="43"/>
    </row>
    <row r="14" spans="1:23" s="2" customFormat="1" ht="14.1" customHeight="1" x14ac:dyDescent="0.3">
      <c r="A14" s="24" t="s">
        <v>1</v>
      </c>
      <c r="B14" s="62" t="s">
        <v>2</v>
      </c>
      <c r="C14" s="62"/>
      <c r="D14" s="22" t="s">
        <v>25</v>
      </c>
      <c r="E14" s="22" t="s">
        <v>24</v>
      </c>
      <c r="F14" s="22" t="s">
        <v>26</v>
      </c>
      <c r="G14" s="22" t="s">
        <v>32</v>
      </c>
      <c r="H14" s="22" t="s">
        <v>30</v>
      </c>
      <c r="I14" s="22" t="s">
        <v>3</v>
      </c>
      <c r="J14" s="22" t="s">
        <v>4</v>
      </c>
      <c r="L14" s="52" t="s">
        <v>47</v>
      </c>
      <c r="M14" s="43" t="s">
        <v>68</v>
      </c>
      <c r="N14" s="43"/>
      <c r="O14" s="53"/>
      <c r="P14" s="43"/>
    </row>
    <row r="15" spans="1:23" s="23" customFormat="1" ht="15" customHeight="1" x14ac:dyDescent="0.3">
      <c r="A15" s="6">
        <v>1</v>
      </c>
      <c r="B15" s="61" t="s">
        <v>90</v>
      </c>
      <c r="C15" s="61"/>
      <c r="D15" s="35" t="s">
        <v>47</v>
      </c>
      <c r="E15" s="7" t="s">
        <v>56</v>
      </c>
      <c r="F15" s="7" t="s">
        <v>34</v>
      </c>
      <c r="G15" s="7" t="s">
        <v>91</v>
      </c>
      <c r="H15" s="41">
        <v>41925</v>
      </c>
      <c r="I15" s="25">
        <v>849.99</v>
      </c>
      <c r="J15" s="26">
        <f t="shared" ref="J15:J30" si="0">IF(SUM(A15)&gt;0,SUM(A15*I15),"")</f>
        <v>849.99</v>
      </c>
      <c r="K15" s="42"/>
      <c r="L15" s="54" t="s">
        <v>48</v>
      </c>
      <c r="M15" s="44" t="s">
        <v>69</v>
      </c>
      <c r="N15" s="44"/>
      <c r="O15" s="55"/>
      <c r="P15" s="44"/>
      <c r="Q15" s="42"/>
      <c r="R15" s="42"/>
      <c r="S15" s="42"/>
      <c r="T15" s="42"/>
      <c r="U15" s="42"/>
      <c r="V15" s="42"/>
      <c r="W15" s="42"/>
    </row>
    <row r="16" spans="1:23" ht="15" customHeight="1" x14ac:dyDescent="0.3">
      <c r="A16" s="6"/>
      <c r="B16" s="61"/>
      <c r="C16" s="61"/>
      <c r="D16" s="35"/>
      <c r="E16" s="7"/>
      <c r="F16" s="7"/>
      <c r="G16" s="7"/>
      <c r="H16" s="7"/>
      <c r="I16" s="27"/>
      <c r="J16" s="28" t="str">
        <f t="shared" si="0"/>
        <v/>
      </c>
      <c r="K16" s="2"/>
      <c r="L16" s="52" t="s">
        <v>49</v>
      </c>
      <c r="M16" s="43" t="s">
        <v>70</v>
      </c>
      <c r="N16" s="43"/>
      <c r="O16" s="53"/>
      <c r="P16" s="43"/>
      <c r="Q16" s="2"/>
      <c r="R16" s="2"/>
      <c r="S16" s="2"/>
      <c r="T16" s="2"/>
      <c r="U16" s="2"/>
      <c r="V16" s="2"/>
      <c r="W16" s="2"/>
    </row>
    <row r="17" spans="1:23" ht="15" customHeight="1" x14ac:dyDescent="0.3">
      <c r="A17" s="6"/>
      <c r="B17" s="61"/>
      <c r="C17" s="61"/>
      <c r="D17" s="35"/>
      <c r="E17" s="7"/>
      <c r="F17" s="7"/>
      <c r="G17" s="7"/>
      <c r="H17" s="7"/>
      <c r="I17" s="27"/>
      <c r="J17" s="28" t="str">
        <f>IF(SUM(A17)&gt;0,SUM(A17*I17),"")</f>
        <v/>
      </c>
      <c r="K17" s="2"/>
      <c r="L17" s="52" t="s">
        <v>50</v>
      </c>
      <c r="M17" s="43" t="s">
        <v>71</v>
      </c>
      <c r="N17" s="43"/>
      <c r="O17" s="53"/>
      <c r="P17" s="43"/>
      <c r="Q17" s="2"/>
      <c r="R17" s="2"/>
      <c r="S17" s="2"/>
      <c r="T17" s="2"/>
      <c r="U17" s="2"/>
      <c r="V17" s="2"/>
      <c r="W17" s="2"/>
    </row>
    <row r="18" spans="1:23" ht="15" customHeight="1" x14ac:dyDescent="0.3">
      <c r="A18" s="6"/>
      <c r="B18" s="61"/>
      <c r="C18" s="61"/>
      <c r="D18" s="35"/>
      <c r="E18" s="7"/>
      <c r="F18" s="7"/>
      <c r="G18" s="7"/>
      <c r="H18" s="7"/>
      <c r="I18" s="27"/>
      <c r="J18" s="28" t="str">
        <f>IF(SUM(A18)&gt;0,SUM(A18*I18),"")</f>
        <v/>
      </c>
      <c r="K18" s="2"/>
      <c r="L18" s="52" t="s">
        <v>51</v>
      </c>
      <c r="M18" s="43" t="s">
        <v>72</v>
      </c>
      <c r="N18" s="43"/>
      <c r="O18" s="53"/>
      <c r="P18" s="43"/>
      <c r="Q18" s="2"/>
      <c r="R18" s="2"/>
      <c r="S18" s="2"/>
      <c r="T18" s="2"/>
      <c r="U18" s="2"/>
      <c r="V18" s="2"/>
      <c r="W18" s="2"/>
    </row>
    <row r="19" spans="1:23" s="23" customFormat="1" ht="15" customHeight="1" x14ac:dyDescent="0.3">
      <c r="A19" s="6"/>
      <c r="B19" s="61"/>
      <c r="C19" s="61"/>
      <c r="D19" s="35"/>
      <c r="E19" s="7"/>
      <c r="F19" s="7"/>
      <c r="G19" s="7"/>
      <c r="H19" s="7"/>
      <c r="I19" s="27"/>
      <c r="J19" s="28" t="str">
        <f t="shared" si="0"/>
        <v/>
      </c>
      <c r="K19" s="42"/>
      <c r="L19" s="52" t="s">
        <v>83</v>
      </c>
      <c r="M19" s="43" t="s">
        <v>82</v>
      </c>
      <c r="N19" s="43"/>
      <c r="O19" s="53"/>
      <c r="P19" s="44"/>
      <c r="Q19" s="42"/>
      <c r="R19" s="42"/>
      <c r="S19" s="42"/>
      <c r="T19" s="42"/>
      <c r="U19" s="42"/>
      <c r="V19" s="42"/>
      <c r="W19" s="42"/>
    </row>
    <row r="20" spans="1:23" ht="15" customHeight="1" x14ac:dyDescent="0.3">
      <c r="A20" s="6"/>
      <c r="B20" s="61"/>
      <c r="C20" s="61"/>
      <c r="D20" s="35"/>
      <c r="E20" s="7"/>
      <c r="F20" s="7"/>
      <c r="G20" s="7"/>
      <c r="H20" s="7"/>
      <c r="I20" s="27"/>
      <c r="J20" s="28" t="str">
        <f>IF(SUM(A20)&gt;0,SUM(A20*I20),"")</f>
        <v/>
      </c>
      <c r="K20" s="2"/>
      <c r="L20" s="54" t="s">
        <v>52</v>
      </c>
      <c r="M20" s="44" t="s">
        <v>73</v>
      </c>
      <c r="N20" s="44"/>
      <c r="O20" s="55"/>
      <c r="P20" s="43"/>
      <c r="Q20" s="2"/>
      <c r="R20" s="2"/>
      <c r="S20" s="2"/>
      <c r="T20" s="2"/>
      <c r="U20" s="2"/>
      <c r="V20" s="2"/>
      <c r="W20" s="2"/>
    </row>
    <row r="21" spans="1:23" ht="15" customHeight="1" thickBot="1" x14ac:dyDescent="0.35">
      <c r="A21" s="6"/>
      <c r="B21" s="61"/>
      <c r="C21" s="61"/>
      <c r="D21" s="35"/>
      <c r="E21" s="7"/>
      <c r="F21" s="7"/>
      <c r="G21" s="7"/>
      <c r="H21" s="7"/>
      <c r="I21" s="27"/>
      <c r="J21" s="28" t="str">
        <f t="shared" si="0"/>
        <v/>
      </c>
      <c r="K21" s="2"/>
      <c r="L21" s="56" t="s">
        <v>53</v>
      </c>
      <c r="M21" s="57" t="s">
        <v>74</v>
      </c>
      <c r="N21" s="57"/>
      <c r="O21" s="58"/>
      <c r="P21" s="43"/>
      <c r="Q21" s="2"/>
      <c r="R21" s="2"/>
      <c r="S21" s="2"/>
      <c r="T21" s="2"/>
      <c r="U21" s="2"/>
      <c r="V21" s="2"/>
      <c r="W21" s="2"/>
    </row>
    <row r="22" spans="1:23" ht="15" customHeight="1" x14ac:dyDescent="0.3">
      <c r="A22" s="6"/>
      <c r="B22" s="61"/>
      <c r="C22" s="61"/>
      <c r="D22" s="35"/>
      <c r="E22" s="7"/>
      <c r="F22" s="7"/>
      <c r="G22" s="7"/>
      <c r="H22" s="7"/>
      <c r="I22" s="27"/>
      <c r="J22" s="28" t="str">
        <f t="shared" si="0"/>
        <v/>
      </c>
      <c r="K22" s="2"/>
      <c r="L22" s="43"/>
      <c r="M22" s="43"/>
      <c r="N22" s="43"/>
      <c r="O22" s="43"/>
      <c r="P22" s="43"/>
      <c r="Q22" s="2"/>
      <c r="R22" s="2"/>
      <c r="S22" s="2"/>
      <c r="T22" s="2"/>
      <c r="U22" s="2"/>
      <c r="V22" s="2"/>
      <c r="W22" s="2"/>
    </row>
    <row r="23" spans="1:23" ht="15" customHeight="1" thickBot="1" x14ac:dyDescent="0.35">
      <c r="A23" s="6"/>
      <c r="B23" s="61"/>
      <c r="C23" s="61"/>
      <c r="D23" s="35"/>
      <c r="E23" s="7"/>
      <c r="F23" s="7"/>
      <c r="G23" s="7"/>
      <c r="H23" s="7"/>
      <c r="I23" s="27"/>
      <c r="J23" s="28" t="str">
        <f t="shared" si="0"/>
        <v/>
      </c>
      <c r="K23" s="2"/>
      <c r="P23" s="43"/>
      <c r="Q23" s="2"/>
      <c r="R23" s="2"/>
      <c r="S23" s="2"/>
      <c r="T23" s="2"/>
      <c r="U23" s="2"/>
      <c r="V23" s="2"/>
      <c r="W23" s="2"/>
    </row>
    <row r="24" spans="1:23" ht="15" customHeight="1" x14ac:dyDescent="0.3">
      <c r="A24" s="6"/>
      <c r="B24" s="64"/>
      <c r="C24" s="65"/>
      <c r="D24" s="35"/>
      <c r="E24" s="7"/>
      <c r="F24" s="7"/>
      <c r="G24" s="7"/>
      <c r="H24" s="7"/>
      <c r="I24" s="27"/>
      <c r="J24" s="28" t="str">
        <f t="shared" si="0"/>
        <v/>
      </c>
      <c r="K24" s="2"/>
      <c r="L24" s="49" t="s">
        <v>24</v>
      </c>
      <c r="M24" s="50"/>
      <c r="N24" s="50"/>
      <c r="O24" s="51"/>
      <c r="P24" s="43"/>
      <c r="Q24" s="2"/>
      <c r="R24" s="2"/>
      <c r="S24" s="2"/>
      <c r="T24" s="2"/>
      <c r="U24" s="2"/>
      <c r="V24" s="2"/>
      <c r="W24" s="2"/>
    </row>
    <row r="25" spans="1:23" ht="15" customHeight="1" x14ac:dyDescent="0.3">
      <c r="A25" s="6"/>
      <c r="B25" s="8"/>
      <c r="C25" s="9"/>
      <c r="D25" s="35"/>
      <c r="E25" s="7"/>
      <c r="F25" s="7"/>
      <c r="G25" s="7"/>
      <c r="H25" s="7"/>
      <c r="I25" s="27"/>
      <c r="J25" s="28" t="str">
        <f t="shared" si="0"/>
        <v/>
      </c>
      <c r="K25" s="2"/>
      <c r="L25" s="52" t="s">
        <v>54</v>
      </c>
      <c r="M25" s="43" t="s">
        <v>75</v>
      </c>
      <c r="N25" s="43"/>
      <c r="O25" s="53"/>
      <c r="P25" s="43"/>
      <c r="Q25" s="2"/>
      <c r="R25" s="2"/>
      <c r="S25" s="2"/>
      <c r="T25" s="2"/>
      <c r="U25" s="2"/>
      <c r="V25" s="2"/>
      <c r="W25" s="2"/>
    </row>
    <row r="26" spans="1:23" ht="15" customHeight="1" x14ac:dyDescent="0.3">
      <c r="A26" s="6"/>
      <c r="B26" s="8"/>
      <c r="C26" s="9"/>
      <c r="D26" s="35"/>
      <c r="E26" s="7"/>
      <c r="F26" s="7"/>
      <c r="G26" s="7"/>
      <c r="H26" s="7"/>
      <c r="I26" s="27"/>
      <c r="J26" s="28" t="str">
        <f t="shared" si="0"/>
        <v/>
      </c>
      <c r="K26" s="2"/>
      <c r="L26" s="52" t="s">
        <v>28</v>
      </c>
      <c r="M26" s="43" t="s">
        <v>76</v>
      </c>
      <c r="N26" s="43"/>
      <c r="O26" s="53"/>
      <c r="P26" s="43"/>
      <c r="Q26" s="2"/>
      <c r="R26" s="2"/>
      <c r="S26" s="2"/>
      <c r="T26" s="2"/>
      <c r="U26" s="2"/>
      <c r="V26" s="2"/>
      <c r="W26" s="2"/>
    </row>
    <row r="27" spans="1:23" ht="15" customHeight="1" x14ac:dyDescent="0.3">
      <c r="A27" s="6"/>
      <c r="B27" s="64"/>
      <c r="C27" s="65"/>
      <c r="D27" s="35"/>
      <c r="E27" s="7"/>
      <c r="F27" s="7"/>
      <c r="G27" s="7"/>
      <c r="H27" s="7"/>
      <c r="I27" s="27"/>
      <c r="J27" s="28" t="str">
        <f t="shared" si="0"/>
        <v/>
      </c>
      <c r="K27" s="2"/>
      <c r="L27" s="52" t="s">
        <v>55</v>
      </c>
      <c r="M27" s="43" t="s">
        <v>77</v>
      </c>
      <c r="N27" s="43"/>
      <c r="O27" s="53"/>
      <c r="P27" s="43"/>
      <c r="Q27" s="2"/>
      <c r="R27" s="2"/>
      <c r="S27" s="2"/>
      <c r="T27" s="2"/>
      <c r="U27" s="2"/>
      <c r="V27" s="2"/>
      <c r="W27" s="2"/>
    </row>
    <row r="28" spans="1:23" ht="15" customHeight="1" x14ac:dyDescent="0.3">
      <c r="A28" s="6"/>
      <c r="B28" s="64"/>
      <c r="C28" s="65"/>
      <c r="D28" s="35"/>
      <c r="E28" s="7"/>
      <c r="F28" s="7"/>
      <c r="G28" s="7"/>
      <c r="H28" s="7"/>
      <c r="I28" s="27"/>
      <c r="J28" s="28" t="str">
        <f t="shared" si="0"/>
        <v/>
      </c>
      <c r="K28" s="2"/>
      <c r="L28" s="52" t="s">
        <v>56</v>
      </c>
      <c r="M28" s="43" t="s">
        <v>78</v>
      </c>
      <c r="N28" s="43"/>
      <c r="O28" s="53"/>
      <c r="P28" s="43"/>
      <c r="Q28" s="2"/>
      <c r="R28" s="2"/>
      <c r="S28" s="2"/>
      <c r="T28" s="2"/>
      <c r="U28" s="2"/>
      <c r="V28" s="2"/>
      <c r="W28" s="2"/>
    </row>
    <row r="29" spans="1:23" ht="15" customHeight="1" thickBot="1" x14ac:dyDescent="0.35">
      <c r="A29" s="6"/>
      <c r="B29" s="61"/>
      <c r="C29" s="61"/>
      <c r="D29" s="35"/>
      <c r="E29" s="7"/>
      <c r="F29" s="7"/>
      <c r="G29" s="7"/>
      <c r="H29" s="7"/>
      <c r="I29" s="27"/>
      <c r="J29" s="28" t="str">
        <f t="shared" si="0"/>
        <v/>
      </c>
      <c r="K29" s="2"/>
      <c r="L29" s="56" t="s">
        <v>57</v>
      </c>
      <c r="M29" s="57" t="s">
        <v>79</v>
      </c>
      <c r="N29" s="57"/>
      <c r="O29" s="58"/>
      <c r="P29" s="2"/>
      <c r="Q29" s="2"/>
      <c r="R29" s="2"/>
      <c r="S29" s="2"/>
      <c r="T29" s="2"/>
      <c r="U29" s="2"/>
      <c r="V29" s="2"/>
      <c r="W29" s="2"/>
    </row>
    <row r="30" spans="1:23" ht="15" customHeight="1" x14ac:dyDescent="0.3">
      <c r="A30" s="6"/>
      <c r="B30" s="61"/>
      <c r="C30" s="61"/>
      <c r="D30" s="35"/>
      <c r="E30" s="7"/>
      <c r="F30" s="7"/>
      <c r="G30" s="7"/>
      <c r="H30" s="7"/>
      <c r="I30" s="27"/>
      <c r="J30" s="28" t="str">
        <f t="shared" si="0"/>
        <v/>
      </c>
      <c r="K30" s="2"/>
      <c r="P30" s="2"/>
      <c r="Q30" s="2"/>
      <c r="R30" s="2"/>
      <c r="S30" s="2"/>
      <c r="T30" s="2"/>
      <c r="U30" s="2"/>
      <c r="V30" s="2"/>
      <c r="W30" s="2"/>
    </row>
    <row r="31" spans="1:23" ht="15" customHeight="1" thickBot="1" x14ac:dyDescent="0.35">
      <c r="A31" s="5"/>
      <c r="B31" s="5"/>
      <c r="C31" s="5"/>
      <c r="D31" s="5"/>
      <c r="E31" s="5"/>
      <c r="F31" s="5"/>
      <c r="G31" s="5"/>
      <c r="H31" s="5"/>
      <c r="I31" s="10" t="s">
        <v>5</v>
      </c>
      <c r="J31" s="26">
        <f>IF(SUM(J15:J30)&gt;0,SUM(J15:J30),"")</f>
        <v>849.99</v>
      </c>
      <c r="K31" s="2"/>
      <c r="P31" s="2"/>
      <c r="Q31" s="2"/>
      <c r="R31" s="2"/>
      <c r="S31" s="2"/>
      <c r="T31" s="2"/>
      <c r="U31" s="2"/>
      <c r="V31" s="2"/>
      <c r="W31" s="2"/>
    </row>
    <row r="32" spans="1:23" ht="15" customHeight="1" x14ac:dyDescent="0.3">
      <c r="A32" s="5"/>
      <c r="B32" s="5"/>
      <c r="C32" s="5"/>
      <c r="D32" s="5"/>
      <c r="E32" s="5"/>
      <c r="F32" s="5"/>
      <c r="G32" s="5"/>
      <c r="H32" s="5"/>
      <c r="I32" s="10" t="s">
        <v>6</v>
      </c>
      <c r="J32" s="29">
        <v>0</v>
      </c>
      <c r="K32" s="2"/>
      <c r="L32" s="49" t="s">
        <v>37</v>
      </c>
      <c r="M32" s="50"/>
      <c r="N32" s="50"/>
      <c r="O32" s="51"/>
      <c r="P32" s="2"/>
      <c r="Q32" s="2"/>
      <c r="R32" s="2"/>
      <c r="S32" s="2"/>
      <c r="T32" s="2"/>
      <c r="U32" s="2"/>
      <c r="V32" s="2"/>
      <c r="W32" s="2"/>
    </row>
    <row r="33" spans="1:23" ht="15" customHeight="1" x14ac:dyDescent="0.3">
      <c r="A33" s="69"/>
      <c r="B33" s="69"/>
      <c r="C33" s="47"/>
      <c r="D33" s="47"/>
      <c r="E33" s="5"/>
      <c r="F33" s="5"/>
      <c r="G33" s="5"/>
      <c r="H33" s="5"/>
      <c r="I33" s="10" t="s">
        <v>7</v>
      </c>
      <c r="J33" s="30">
        <f>IF(SUM(J31)&gt;0, SUM((J31*J32)+J31),"")</f>
        <v>849.99</v>
      </c>
      <c r="K33" s="2"/>
      <c r="L33" s="52" t="s">
        <v>33</v>
      </c>
      <c r="M33" s="43" t="s">
        <v>35</v>
      </c>
      <c r="N33" s="43"/>
      <c r="O33" s="53"/>
      <c r="P33" s="2"/>
      <c r="Q33" s="2"/>
      <c r="R33" s="2"/>
      <c r="S33" s="2"/>
      <c r="T33" s="2"/>
      <c r="U33" s="2"/>
      <c r="V33" s="2"/>
      <c r="W33" s="2"/>
    </row>
    <row r="34" spans="1:23" ht="15" customHeight="1" thickBot="1" x14ac:dyDescent="0.35">
      <c r="A34" s="4" t="s">
        <v>13</v>
      </c>
      <c r="B34" s="32"/>
      <c r="C34" s="3"/>
      <c r="D34" s="4" t="s">
        <v>0</v>
      </c>
      <c r="E34" s="5"/>
      <c r="F34" s="5"/>
      <c r="G34" s="5"/>
      <c r="H34" s="5"/>
      <c r="I34" s="10"/>
      <c r="J34" s="48"/>
      <c r="K34" s="2"/>
      <c r="L34" s="56" t="s">
        <v>34</v>
      </c>
      <c r="M34" s="57" t="s">
        <v>36</v>
      </c>
      <c r="N34" s="57"/>
      <c r="O34" s="58"/>
      <c r="P34" s="2"/>
      <c r="Q34" s="2"/>
      <c r="R34" s="2"/>
      <c r="S34" s="2"/>
      <c r="T34" s="2"/>
      <c r="U34" s="2"/>
      <c r="V34" s="2"/>
      <c r="W34" s="2"/>
    </row>
    <row r="35" spans="1:23" ht="15" customHeight="1" x14ac:dyDescent="0.3">
      <c r="A35" s="4"/>
      <c r="B35" s="32"/>
      <c r="C35" s="3"/>
      <c r="D35" s="4"/>
      <c r="E35" s="3"/>
      <c r="F35" s="45"/>
      <c r="G35" s="45"/>
      <c r="H35" s="45"/>
      <c r="I35" s="45"/>
      <c r="J35" s="4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 x14ac:dyDescent="0.3">
      <c r="A36" s="68" t="str">
        <f>IF(SUM(I33)&gt;0,SUM((I33*I35)+I33),"")</f>
        <v/>
      </c>
      <c r="B36" s="68"/>
      <c r="C36" s="46"/>
      <c r="D36" s="46"/>
      <c r="E36" s="45"/>
      <c r="F36" s="36"/>
      <c r="G36" s="36"/>
      <c r="H36" s="36"/>
      <c r="I36" s="36"/>
      <c r="J36" s="3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 x14ac:dyDescent="0.3">
      <c r="A37" s="4" t="s">
        <v>80</v>
      </c>
      <c r="B37" s="4"/>
      <c r="C37" s="4"/>
      <c r="D37" s="4" t="s">
        <v>0</v>
      </c>
      <c r="E37" s="4"/>
      <c r="F37" s="4" t="s">
        <v>14</v>
      </c>
      <c r="G37" s="4"/>
      <c r="H37" s="4"/>
      <c r="I37" s="4"/>
      <c r="J37" s="4" t="s">
        <v>0</v>
      </c>
      <c r="K37" s="2"/>
      <c r="P37" s="2"/>
      <c r="Q37" s="2"/>
      <c r="R37" s="2"/>
      <c r="S37" s="2"/>
      <c r="T37" s="2"/>
      <c r="U37" s="2"/>
      <c r="V37" s="2"/>
      <c r="W37" s="2"/>
    </row>
    <row r="38" spans="1:23" ht="15" customHeight="1" x14ac:dyDescent="0.3">
      <c r="A38" s="4"/>
      <c r="B38" s="32"/>
      <c r="C38" s="3"/>
      <c r="D38" s="4"/>
      <c r="E38" s="3"/>
      <c r="F38" s="3"/>
      <c r="G38" s="3"/>
      <c r="H38" s="3"/>
      <c r="I38" s="3"/>
      <c r="J38" s="3"/>
      <c r="K38" s="2"/>
      <c r="P38" s="2"/>
      <c r="Q38" s="2"/>
      <c r="R38" s="2"/>
      <c r="S38" s="2"/>
      <c r="T38" s="2"/>
      <c r="U38" s="2"/>
      <c r="V38" s="2"/>
      <c r="W38" s="2"/>
    </row>
    <row r="39" spans="1:23" ht="15" customHeight="1" x14ac:dyDescent="0.3">
      <c r="A39" s="67" t="s">
        <v>23</v>
      </c>
      <c r="B39" s="67"/>
      <c r="C39" s="67"/>
      <c r="D39" s="67"/>
      <c r="E39" s="67"/>
      <c r="F39" s="67"/>
      <c r="G39" s="67"/>
      <c r="H39" s="67"/>
      <c r="I39" s="67"/>
      <c r="J39" s="67"/>
      <c r="K39" s="2"/>
      <c r="P39" s="2"/>
      <c r="Q39" s="2"/>
      <c r="R39" s="2"/>
      <c r="S39" s="2"/>
      <c r="T39" s="2"/>
      <c r="U39" s="2"/>
      <c r="V39" s="2"/>
      <c r="W39" s="2"/>
    </row>
    <row r="40" spans="1:23" ht="15" customHeight="1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 x14ac:dyDescent="0.3">
      <c r="A42" s="37"/>
      <c r="B42" s="37"/>
      <c r="C42" s="37"/>
      <c r="D42" s="37"/>
      <c r="E42" s="45"/>
      <c r="F42" s="45"/>
      <c r="G42" s="45"/>
      <c r="H42" s="45"/>
      <c r="I42" s="45"/>
      <c r="J42" s="45"/>
      <c r="L42" s="2"/>
      <c r="M42" s="2"/>
      <c r="N42" s="2"/>
      <c r="O42" s="2"/>
    </row>
    <row r="43" spans="1:23" ht="15" customHeight="1" x14ac:dyDescent="0.25">
      <c r="A43" s="3"/>
      <c r="B43" s="3"/>
      <c r="C43" s="3"/>
      <c r="D43" s="3"/>
      <c r="E43" s="4"/>
      <c r="F43" s="4"/>
      <c r="G43" s="4"/>
      <c r="H43" s="4"/>
      <c r="I43" s="4"/>
      <c r="J43" s="4"/>
    </row>
    <row r="44" spans="1:23" ht="15" customHeight="1" x14ac:dyDescent="0.25"/>
    <row r="45" spans="1:23" ht="15" customHeight="1" x14ac:dyDescent="0.3">
      <c r="E45" s="37"/>
      <c r="F45" s="37"/>
      <c r="G45" s="37"/>
      <c r="H45" s="37"/>
      <c r="I45" s="37"/>
      <c r="J45" s="37"/>
    </row>
    <row r="46" spans="1:23" ht="15" customHeight="1" x14ac:dyDescent="0.3">
      <c r="A46" s="37"/>
      <c r="B46" s="37"/>
      <c r="C46" s="37"/>
      <c r="D46" s="37"/>
      <c r="E46" s="21"/>
      <c r="F46" s="21"/>
      <c r="G46" s="21"/>
      <c r="H46" s="21"/>
      <c r="I46" s="21"/>
      <c r="J46" s="21"/>
    </row>
    <row r="47" spans="1:23" ht="15" customHeight="1" x14ac:dyDescent="0.25">
      <c r="A47" s="21"/>
      <c r="B47" s="21"/>
      <c r="C47" s="21"/>
      <c r="D47" s="21"/>
    </row>
    <row r="48" spans="1:23" ht="15" customHeight="1" x14ac:dyDescent="0.25"/>
    <row r="49" spans="1:15" ht="15" customHeight="1" x14ac:dyDescent="0.3">
      <c r="E49" s="2"/>
      <c r="F49" s="2"/>
      <c r="G49" s="2"/>
      <c r="H49" s="2"/>
    </row>
    <row r="50" spans="1:15" ht="15" customHeight="1" x14ac:dyDescent="0.3">
      <c r="C50" s="2"/>
      <c r="D50" s="2"/>
    </row>
    <row r="51" spans="1:15" s="21" customFormat="1" ht="30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</row>
    <row r="52" spans="1:15" x14ac:dyDescent="0.25">
      <c r="L52" s="21"/>
      <c r="M52" s="21"/>
      <c r="N52" s="21"/>
      <c r="O52" s="21"/>
    </row>
  </sheetData>
  <mergeCells count="32">
    <mergeCell ref="A9:B9"/>
    <mergeCell ref="A7:B7"/>
    <mergeCell ref="A12:B12"/>
    <mergeCell ref="A10:B10"/>
    <mergeCell ref="C11:D11"/>
    <mergeCell ref="B27:C27"/>
    <mergeCell ref="B22:C22"/>
    <mergeCell ref="B19:C19"/>
    <mergeCell ref="B21:C21"/>
    <mergeCell ref="A40:J40"/>
    <mergeCell ref="A39:J39"/>
    <mergeCell ref="B20:C20"/>
    <mergeCell ref="B17:C17"/>
    <mergeCell ref="B18:C18"/>
    <mergeCell ref="A36:B36"/>
    <mergeCell ref="A33:B33"/>
    <mergeCell ref="A4:B5"/>
    <mergeCell ref="B15:C15"/>
    <mergeCell ref="B16:C16"/>
    <mergeCell ref="B30:C30"/>
    <mergeCell ref="B14:C14"/>
    <mergeCell ref="A8:B8"/>
    <mergeCell ref="B23:C23"/>
    <mergeCell ref="B29:C29"/>
    <mergeCell ref="B28:C28"/>
    <mergeCell ref="B24:C24"/>
    <mergeCell ref="C9:D9"/>
    <mergeCell ref="C7:D7"/>
    <mergeCell ref="C12:D12"/>
    <mergeCell ref="C10:D10"/>
    <mergeCell ref="C8:D8"/>
    <mergeCell ref="A11:B11"/>
  </mergeCells>
  <phoneticPr fontId="1" type="noConversion"/>
  <dataValidations count="3">
    <dataValidation type="list" allowBlank="1" showInputMessage="1" showErrorMessage="1" sqref="F15:F30">
      <formula1>$L$33:$L$34</formula1>
    </dataValidation>
    <dataValidation type="list" allowBlank="1" showInputMessage="1" showErrorMessage="1" sqref="E15:E30">
      <formula1>$L$25:$L$29</formula1>
    </dataValidation>
    <dataValidation type="list" allowBlank="1" showInputMessage="1" showErrorMessage="1" sqref="D15:D30">
      <formula1>$L$4:$L$21</formula1>
    </dataValidation>
  </dataValidations>
  <printOptions horizontalCentered="1"/>
  <pageMargins left="0.64" right="0.59" top="0.68" bottom="0.5" header="0.24" footer="0.5"/>
  <pageSetup scale="88" orientation="landscape" r:id="rId1"/>
  <headerFooter alignWithMargins="0">
    <oddFooter>&amp;C&amp;"Arial,Italic"&amp;8&amp;Z&amp;F&amp;R&amp;"Arial,Italic"&amp;8revised 3-30-12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L. Famer</dc:creator>
  <cp:keywords/>
  <dc:description/>
  <cp:lastModifiedBy>Terri L. Famer</cp:lastModifiedBy>
  <cp:lastPrinted>2014-10-13T22:43:19Z</cp:lastPrinted>
  <dcterms:created xsi:type="dcterms:W3CDTF">2006-01-23T19:37:33Z</dcterms:created>
  <dcterms:modified xsi:type="dcterms:W3CDTF">2014-10-13T22:43:20Z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TC101514341033</vt:lpwstr>
  </property>
</Properties>
</file>