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2995" windowHeight="13860"/>
  </bookViews>
  <sheets>
    <sheet name="Bal" sheetId="3" r:id="rId1"/>
    <sheet name="Sheet2" sheetId="2" r:id="rId2"/>
  </sheets>
  <definedNames>
    <definedName name="_xlnm.Print_Area" localSheetId="0">Bal!$A$1:$E$24</definedName>
  </definedNames>
  <calcPr calcId="145621"/>
</workbook>
</file>

<file path=xl/calcChain.xml><?xml version="1.0" encoding="utf-8"?>
<calcChain xmlns="http://schemas.openxmlformats.org/spreadsheetml/2006/main">
  <c r="D22" i="3" l="1"/>
  <c r="D7" i="3" l="1"/>
  <c r="D9" i="3" l="1"/>
  <c r="D11" i="3" s="1"/>
</calcChain>
</file>

<file path=xl/sharedStrings.xml><?xml version="1.0" encoding="utf-8"?>
<sst xmlns="http://schemas.openxmlformats.org/spreadsheetml/2006/main" count="13" uniqueCount="12">
  <si>
    <t>Less:  Keiser</t>
  </si>
  <si>
    <t>*</t>
  </si>
  <si>
    <t>RECONCILIATION OF 2011 ANNUAL REPORT TO FINANCIAL STATEMENT</t>
  </si>
  <si>
    <t>Awarded - per Gifts per financial statement</t>
  </si>
  <si>
    <t>Less:  GCCs &amp; BP Selector</t>
  </si>
  <si>
    <t>Net grants awarded, total Column I, 12/31/11 restated grant reconciliation</t>
  </si>
  <si>
    <t>Less:  BP winners</t>
  </si>
  <si>
    <t>RECONCILIATION OF 2011 ANNUAL REPORT TO GIFTS DATABASE REPORT</t>
  </si>
  <si>
    <t>Awarded - per Gifts report</t>
  </si>
  <si>
    <t>Bradley Fellows total</t>
  </si>
  <si>
    <t>Encounter (GC from 2010)</t>
  </si>
  <si>
    <t>GRAND TOTAL GRANTS IN 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</si>
</sst>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43" fontId="2" fillId="0" borderId="0" xfId="1" applyFont="1" applyAlignment="1"/>
    <xf numFmtId="0" fontId="2" fillId="0" borderId="0" xfId="0" applyFont="1" applyAlignment="1">
      <alignment horizontal="center"/>
    </xf>
    <xf numFmtId="43" fontId="2" fillId="0" borderId="2" xfId="1" applyFont="1" applyBorder="1" applyAlignment="1"/>
    <xf numFmtId="43" fontId="2" fillId="0" borderId="3" xfId="1" applyFont="1" applyBorder="1" applyAlignment="1"/>
    <xf numFmtId="43" fontId="3" fillId="0" borderId="2" xfId="0" applyNumberFormat="1" applyFont="1" applyBorder="1"/>
    <xf numFmtId="43" fontId="3" fillId="0" borderId="2" xfId="1" applyFont="1" applyBorder="1" applyAlignment="1"/>
    <xf numFmtId="43" fontId="2" fillId="0" borderId="1" xfId="1" applyFont="1" applyBorder="1" applyAlignment="1"/>
    <xf numFmtId="0" fontId="2" fillId="0" borderId="0" xfId="0" applyFont="1" applyAlignme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zoomScaleNormal="100" workbookViewId="0">
      <selection activeCell="D28" sqref="D28"/>
    </sheetView>
  </sheetViews>
  <sheetFormatPr defaultRowHeight="15" x14ac:dyDescent="0.25"/>
  <cols>
    <col min="1" max="1" width="4.42578125" customWidth="1"/>
    <col min="2" max="2" width="35.28515625" bestFit="1" customWidth="1"/>
    <col min="3" max="3" width="9.140625" customWidth="1"/>
    <col min="4" max="4" width="19.42578125" customWidth="1"/>
    <col min="5" max="5" width="5.140625" customWidth="1"/>
    <col min="6" max="6" width="16.140625" bestFit="1" customWidth="1"/>
    <col min="12" max="12" width="12.5703125" bestFit="1" customWidth="1"/>
    <col min="15" max="15" width="12.5703125" bestFit="1" customWidth="1"/>
  </cols>
  <sheetData>
    <row r="1" spans="1:8" ht="15.75" x14ac:dyDescent="0.25">
      <c r="B1" s="10" t="s">
        <v>11</v>
      </c>
      <c r="C1" s="1"/>
      <c r="D1" s="7">
        <v>31817944</v>
      </c>
    </row>
    <row r="3" spans="1:8" ht="15.75" x14ac:dyDescent="0.25">
      <c r="A3" s="11" t="s">
        <v>2</v>
      </c>
      <c r="B3" s="11"/>
      <c r="C3" s="11"/>
      <c r="D3" s="11"/>
      <c r="E3" s="11"/>
      <c r="F3" s="1"/>
      <c r="G3" s="1"/>
      <c r="H3" s="1"/>
    </row>
    <row r="4" spans="1:8" ht="15.75" x14ac:dyDescent="0.25">
      <c r="A4" s="1"/>
      <c r="B4" s="1"/>
      <c r="C4" s="1"/>
      <c r="D4" s="1"/>
      <c r="E4" s="1"/>
      <c r="F4" s="1"/>
      <c r="G4" s="1"/>
      <c r="H4" s="1"/>
    </row>
    <row r="5" spans="1:8" ht="15.75" x14ac:dyDescent="0.25">
      <c r="A5" s="1"/>
      <c r="B5" s="1" t="s">
        <v>3</v>
      </c>
      <c r="C5" s="3"/>
      <c r="D5" s="2">
        <v>34007444</v>
      </c>
      <c r="E5" s="1" t="s">
        <v>1</v>
      </c>
      <c r="F5" s="1"/>
      <c r="G5" s="1"/>
      <c r="H5" s="1"/>
    </row>
    <row r="6" spans="1:8" ht="15.75" x14ac:dyDescent="0.25">
      <c r="A6" s="1"/>
      <c r="B6" s="1" t="s">
        <v>0</v>
      </c>
      <c r="C6" s="3"/>
      <c r="D6" s="2">
        <v>-1267000</v>
      </c>
      <c r="E6" s="1"/>
      <c r="F6" s="2"/>
      <c r="G6" s="2"/>
      <c r="H6" s="1"/>
    </row>
    <row r="7" spans="1:8" ht="15.75" x14ac:dyDescent="0.25">
      <c r="A7" s="1"/>
      <c r="B7" s="1"/>
      <c r="C7" s="3"/>
      <c r="D7" s="4">
        <f>SUM(D5:D6)</f>
        <v>32740444</v>
      </c>
      <c r="E7" s="1"/>
      <c r="F7" s="2"/>
      <c r="G7" s="2"/>
      <c r="H7" s="1"/>
    </row>
    <row r="8" spans="1:8" ht="15.75" x14ac:dyDescent="0.25">
      <c r="A8" s="1"/>
      <c r="B8" s="1" t="s">
        <v>4</v>
      </c>
      <c r="C8" s="3"/>
      <c r="D8" s="2">
        <v>-172500</v>
      </c>
      <c r="E8" s="1"/>
      <c r="F8" s="1"/>
      <c r="G8" s="1"/>
      <c r="H8" s="1"/>
    </row>
    <row r="9" spans="1:8" ht="15.75" x14ac:dyDescent="0.25">
      <c r="A9" s="1"/>
      <c r="B9" s="1"/>
      <c r="C9" s="3"/>
      <c r="D9" s="5">
        <f>SUM(D7:D8)</f>
        <v>32567944</v>
      </c>
      <c r="E9" s="1"/>
      <c r="F9" s="1"/>
      <c r="G9" s="1"/>
      <c r="H9" s="1"/>
    </row>
    <row r="10" spans="1:8" ht="15.75" x14ac:dyDescent="0.25">
      <c r="A10" s="1"/>
      <c r="B10" s="1" t="s">
        <v>6</v>
      </c>
      <c r="C10" s="1"/>
      <c r="D10" s="2">
        <v>-750000</v>
      </c>
      <c r="E10" s="1"/>
      <c r="F10" s="1"/>
      <c r="G10" s="1"/>
      <c r="H10" s="1"/>
    </row>
    <row r="11" spans="1:8" ht="15.75" x14ac:dyDescent="0.25">
      <c r="A11" s="1"/>
      <c r="B11" s="1"/>
      <c r="C11" s="1"/>
      <c r="D11" s="6">
        <f>SUM(D9:D10)</f>
        <v>31817944</v>
      </c>
      <c r="E11" s="1"/>
      <c r="F11" s="1"/>
      <c r="G11" s="1"/>
      <c r="H11" s="2"/>
    </row>
    <row r="12" spans="1:8" ht="15.75" x14ac:dyDescent="0.25">
      <c r="A12" s="1"/>
      <c r="E12" s="1"/>
      <c r="F12" s="1"/>
      <c r="G12" s="1"/>
      <c r="H12" s="2"/>
    </row>
    <row r="13" spans="1:8" ht="21.75" customHeight="1" x14ac:dyDescent="0.25">
      <c r="A13" s="9" t="s">
        <v>1</v>
      </c>
      <c r="B13" s="9" t="s">
        <v>5</v>
      </c>
      <c r="C13" s="1"/>
      <c r="D13" s="1"/>
      <c r="E13" s="1"/>
      <c r="F13" s="2"/>
      <c r="G13" s="2"/>
      <c r="H13" s="2"/>
    </row>
    <row r="14" spans="1:8" ht="15.75" x14ac:dyDescent="0.25">
      <c r="A14" s="1"/>
      <c r="B14" s="1"/>
      <c r="C14" s="1"/>
      <c r="D14" s="1"/>
      <c r="E14" s="1"/>
      <c r="F14" s="2"/>
      <c r="G14" s="2"/>
      <c r="H14" s="2"/>
    </row>
    <row r="15" spans="1:8" ht="15.75" x14ac:dyDescent="0.25">
      <c r="A15" s="1"/>
      <c r="B15" s="1"/>
      <c r="C15" s="1"/>
      <c r="D15" s="1"/>
      <c r="E15" s="1"/>
      <c r="F15" s="2"/>
      <c r="G15" s="2"/>
      <c r="H15" s="2"/>
    </row>
    <row r="16" spans="1:8" ht="15.75" x14ac:dyDescent="0.25">
      <c r="A16" s="1"/>
      <c r="B16" s="1"/>
      <c r="C16" s="1"/>
      <c r="D16" s="1"/>
      <c r="E16" s="1"/>
      <c r="F16" s="2"/>
      <c r="G16" s="2"/>
      <c r="H16" s="2"/>
    </row>
    <row r="17" spans="1:8" ht="15.75" x14ac:dyDescent="0.25">
      <c r="A17" s="11" t="s">
        <v>7</v>
      </c>
      <c r="B17" s="11"/>
      <c r="C17" s="11"/>
      <c r="D17" s="11"/>
      <c r="E17" s="11"/>
      <c r="F17" s="2"/>
      <c r="G17" s="2"/>
      <c r="H17" s="2"/>
    </row>
    <row r="18" spans="1:8" ht="15.75" x14ac:dyDescent="0.25">
      <c r="A18" s="1"/>
      <c r="B18" s="1"/>
      <c r="C18" s="1"/>
      <c r="D18" s="1"/>
      <c r="E18" s="1"/>
      <c r="F18" s="2"/>
      <c r="G18" s="2"/>
      <c r="H18" s="2"/>
    </row>
    <row r="19" spans="1:8" ht="15.75" x14ac:dyDescent="0.25">
      <c r="A19" s="1"/>
      <c r="B19" s="1" t="s">
        <v>8</v>
      </c>
      <c r="C19" s="1"/>
      <c r="D19" s="2">
        <v>29523000</v>
      </c>
      <c r="E19" s="1"/>
      <c r="F19" s="1"/>
      <c r="G19" s="1"/>
      <c r="H19" s="1"/>
    </row>
    <row r="20" spans="1:8" ht="15.75" x14ac:dyDescent="0.25">
      <c r="A20" s="1"/>
      <c r="B20" s="1" t="s">
        <v>9</v>
      </c>
      <c r="C20" s="1"/>
      <c r="D20" s="2">
        <v>1294944</v>
      </c>
      <c r="E20" s="1"/>
      <c r="F20" s="1"/>
      <c r="G20" s="1"/>
      <c r="H20" s="1"/>
    </row>
    <row r="21" spans="1:8" ht="15.75" x14ac:dyDescent="0.25">
      <c r="A21" s="1"/>
      <c r="B21" s="1" t="s">
        <v>10</v>
      </c>
      <c r="C21" s="1"/>
      <c r="D21" s="8">
        <v>1000000</v>
      </c>
      <c r="E21" s="1"/>
      <c r="F21" s="1"/>
      <c r="G21" s="1"/>
      <c r="H21" s="1"/>
    </row>
    <row r="22" spans="1:8" ht="15.75" x14ac:dyDescent="0.25">
      <c r="A22" s="1"/>
      <c r="B22" s="1"/>
      <c r="C22" s="1"/>
      <c r="D22" s="2">
        <f>SUM(D19:D21)</f>
        <v>31817944</v>
      </c>
      <c r="E22" s="1"/>
      <c r="F22" s="1"/>
      <c r="G22" s="1"/>
      <c r="H22" s="1"/>
    </row>
    <row r="23" spans="1:8" ht="15.75" x14ac:dyDescent="0.25">
      <c r="A23" s="1"/>
      <c r="B23" s="1"/>
      <c r="C23" s="1"/>
      <c r="D23" s="2"/>
      <c r="E23" s="1"/>
      <c r="F23" s="1"/>
      <c r="G23" s="1"/>
      <c r="H23" s="1"/>
    </row>
    <row r="24" spans="1:8" ht="15.75" x14ac:dyDescent="0.25">
      <c r="A24" s="1"/>
      <c r="B24" s="1"/>
      <c r="C24" s="1"/>
      <c r="D24" s="2"/>
      <c r="E24" s="1"/>
      <c r="F24" s="1"/>
      <c r="G24" s="1"/>
      <c r="H24" s="1"/>
    </row>
    <row r="25" spans="1:8" ht="15.75" x14ac:dyDescent="0.25">
      <c r="A25" s="1"/>
      <c r="B25" s="1"/>
      <c r="C25" s="1"/>
      <c r="D25" s="2"/>
      <c r="E25" s="1"/>
      <c r="F25" s="1"/>
      <c r="G25" s="1"/>
      <c r="H25" s="1"/>
    </row>
    <row r="26" spans="1:8" ht="15.75" x14ac:dyDescent="0.25">
      <c r="A26" s="1"/>
      <c r="B26" s="1"/>
      <c r="C26" s="1"/>
      <c r="D26" s="2"/>
      <c r="E26" s="1"/>
      <c r="F26" s="1"/>
      <c r="G26" s="1"/>
      <c r="H26" s="1"/>
    </row>
    <row r="27" spans="1:8" ht="15.75" x14ac:dyDescent="0.25">
      <c r="A27" s="1"/>
      <c r="B27" s="1"/>
      <c r="C27" s="1"/>
      <c r="D27" s="2"/>
      <c r="E27" s="1"/>
      <c r="F27" s="1"/>
      <c r="G27" s="1"/>
      <c r="H27" s="1"/>
    </row>
    <row r="28" spans="1:8" ht="15.75" x14ac:dyDescent="0.25">
      <c r="A28" s="1"/>
      <c r="B28" s="1"/>
      <c r="C28" s="1"/>
      <c r="D28" s="2"/>
      <c r="E28" s="1"/>
      <c r="F28" s="1"/>
      <c r="G28" s="1"/>
      <c r="H28" s="1"/>
    </row>
  </sheetData>
  <mergeCells count="2">
    <mergeCell ref="A3:E3"/>
    <mergeCell ref="A17:E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Bal</vt:lpstr>
      <vt:lpstr>Sheet2</vt:lpstr>
      <vt:lpstr>Bal!Print_Area</vt:lpstr>
    </vt:vector>
  </TitlesOfParts>
  <Company>Bradley Foundation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Engel</dc:creator>
  <cp:lastModifiedBy>Yvonne Engel</cp:lastModifiedBy>
  <cp:lastPrinted>2012-03-15T16:48:00Z</cp:lastPrinted>
  <dcterms:created xsi:type="dcterms:W3CDTF">2012-03-05T15:27:07Z</dcterms:created>
  <dcterms:modified xsi:type="dcterms:W3CDTF">2012-03-15T16:48:11Z</dcterms:modified>
</cp:coreProperties>
</file>