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\Accounting\Custody Fees\"/>
    </mc:Choice>
  </mc:AlternateContent>
  <bookViews>
    <workbookView xWindow="0" yWindow="0" windowWidth="28800" windowHeight="11835"/>
  </bookViews>
  <sheets>
    <sheet name="Summary" sheetId="1" r:id="rId1"/>
  </sheets>
  <calcPr calcId="152511"/>
</workbook>
</file>

<file path=xl/calcChain.xml><?xml version="1.0" encoding="utf-8"?>
<calcChain xmlns="http://schemas.openxmlformats.org/spreadsheetml/2006/main">
  <c r="L14" i="1" l="1"/>
  <c r="L12" i="1" l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<sst xmlns="http://schemas.openxmlformats.org/spreadsheetml/2006/main" count="159" uniqueCount="138">
  <si>
    <t>F</t>
  </si>
  <si>
    <t>G</t>
  </si>
  <si>
    <t>LHBG00010000</t>
  </si>
  <si>
    <t xml:space="preserve">Total Consolidation                                         </t>
  </si>
  <si>
    <t>Portfolio and Composite Detail</t>
  </si>
  <si>
    <t>T/F</t>
  </si>
  <si>
    <t>Total</t>
  </si>
  <si>
    <t>Separate Accounts</t>
  </si>
  <si>
    <t>Desc</t>
  </si>
  <si>
    <t>mkt val</t>
  </si>
  <si>
    <t>LHBF10010002</t>
  </si>
  <si>
    <t xml:space="preserve">OFI - EM                                                    </t>
  </si>
  <si>
    <t>LHBF10030002</t>
  </si>
  <si>
    <t xml:space="preserve">Artisan - Int'l - LC                                        </t>
  </si>
  <si>
    <t>Equity</t>
  </si>
  <si>
    <t>LHBF10020002</t>
  </si>
  <si>
    <t xml:space="preserve">Baillie Gifford - Int'l - LC                                </t>
  </si>
  <si>
    <t>LHBF20030002</t>
  </si>
  <si>
    <t xml:space="preserve">Rothschild - DM - SC                                        </t>
  </si>
  <si>
    <t>LHBF20040002</t>
  </si>
  <si>
    <t xml:space="preserve">Fiduciary - DM - LC                                         </t>
  </si>
  <si>
    <t>LHBF10040002</t>
  </si>
  <si>
    <t xml:space="preserve">Acacia - Global                                             </t>
  </si>
  <si>
    <t>LHBF20050002</t>
  </si>
  <si>
    <t xml:space="preserve">Columbia - DM - LC                                          </t>
  </si>
  <si>
    <t>LHBF20070002</t>
  </si>
  <si>
    <t xml:space="preserve">Wells Cap                                                   </t>
  </si>
  <si>
    <t>LHBF20080002</t>
  </si>
  <si>
    <t xml:space="preserve">Shapiro DM SC                                               </t>
  </si>
  <si>
    <t>Balanced</t>
  </si>
  <si>
    <t>LHBG10000000</t>
  </si>
  <si>
    <t xml:space="preserve">Global Equity                                               </t>
  </si>
  <si>
    <t>Equity G</t>
  </si>
  <si>
    <t>LHBG10100000</t>
  </si>
  <si>
    <t xml:space="preserve">Total Global Equity                                         </t>
  </si>
  <si>
    <t>LHBG20000000</t>
  </si>
  <si>
    <t xml:space="preserve">Domestic Equity                                             </t>
  </si>
  <si>
    <t>LHBF30020002</t>
  </si>
  <si>
    <t xml:space="preserve">Wellington - Global                                         </t>
  </si>
  <si>
    <t>LHBF30040002</t>
  </si>
  <si>
    <t xml:space="preserve">Baird Aggregate Bond                                        </t>
  </si>
  <si>
    <t>LHBF30050002</t>
  </si>
  <si>
    <t xml:space="preserve">Baird Short-Term BD                                         </t>
  </si>
  <si>
    <t>LHBF40010002</t>
  </si>
  <si>
    <t xml:space="preserve">Morgan Stanley Hedge Funds                                  </t>
  </si>
  <si>
    <t>LHBF40020002</t>
  </si>
  <si>
    <t xml:space="preserve">Cambridge Hedge Funds                                       </t>
  </si>
  <si>
    <t>LHBF50010002</t>
  </si>
  <si>
    <t xml:space="preserve">Cambridge PE and VC                                         </t>
  </si>
  <si>
    <t>LHBF50020002</t>
  </si>
  <si>
    <t xml:space="preserve">Legacy PE and VC                                            </t>
  </si>
  <si>
    <t>LHBF60030002</t>
  </si>
  <si>
    <t xml:space="preserve">Hancock Timberland - RA                                     </t>
  </si>
  <si>
    <t>LHBF60040002</t>
  </si>
  <si>
    <t xml:space="preserve">PIMCO Real Return Fund - RA                                 </t>
  </si>
  <si>
    <t>LHBF60060002</t>
  </si>
  <si>
    <t xml:space="preserve">Wellington Commodities                                      </t>
  </si>
  <si>
    <t>LHBF60070002</t>
  </si>
  <si>
    <t xml:space="preserve">Vanguard US REIT RA                                         </t>
  </si>
  <si>
    <t>LHBF60080002</t>
  </si>
  <si>
    <t xml:space="preserve">Vanguard Global Ex US REIT RA                               </t>
  </si>
  <si>
    <t>LHBF60100002</t>
  </si>
  <si>
    <t xml:space="preserve">Cambridge Timber                                            </t>
  </si>
  <si>
    <t>LHBF80010002</t>
  </si>
  <si>
    <t xml:space="preserve">Cash Account                                                </t>
  </si>
  <si>
    <t>LHBF80020002</t>
  </si>
  <si>
    <t xml:space="preserve">Dreyfus Govt Cash                                           </t>
  </si>
  <si>
    <t>LHBGX0OLDGFI</t>
  </si>
  <si>
    <t xml:space="preserve">Old Fixed Income                                            </t>
  </si>
  <si>
    <t>LHBGX0OLDTFP</t>
  </si>
  <si>
    <t xml:space="preserve">Old Total Consolidation                                     </t>
  </si>
  <si>
    <t>LHBGX0OLDTGE</t>
  </si>
  <si>
    <t xml:space="preserve">Old Total Global Equity                                     </t>
  </si>
  <si>
    <t>LHBGX0OLDTLS</t>
  </si>
  <si>
    <t xml:space="preserve">Old Total Cons. less PE/VC                                  </t>
  </si>
  <si>
    <t>LHBGX0903GFI</t>
  </si>
  <si>
    <t xml:space="preserve">Global Fixed Income BM                                      </t>
  </si>
  <si>
    <t>LHBGX0903RAL</t>
  </si>
  <si>
    <t xml:space="preserve">Real Assets less Timber BM                                  </t>
  </si>
  <si>
    <t>LHBGX0903TB4</t>
  </si>
  <si>
    <t xml:space="preserve">TF Daily BM 90 Day T-Bill +450                              </t>
  </si>
  <si>
    <t>Other Accounts</t>
  </si>
  <si>
    <t>LHBGX0903TFP</t>
  </si>
  <si>
    <t xml:space="preserve">Bradley Foundation Policy BM                                </t>
  </si>
  <si>
    <t>LHBGX0903TF4</t>
  </si>
  <si>
    <t xml:space="preserve">90 Day T-Bill + 4.5%                                        </t>
  </si>
  <si>
    <t>LHBGX0903TGE</t>
  </si>
  <si>
    <t>LHBGX0903TLS</t>
  </si>
  <si>
    <t xml:space="preserve">Bradley Policy BM Less PE/VC                                </t>
  </si>
  <si>
    <t>LHBGX09030AI</t>
  </si>
  <si>
    <t xml:space="preserve">Alternative Investments BM                                  </t>
  </si>
  <si>
    <t>LHBG0001LESS</t>
  </si>
  <si>
    <t xml:space="preserve">Total Consolidation Less PE/VC                              </t>
  </si>
  <si>
    <t>LHBGX09030GR</t>
  </si>
  <si>
    <t xml:space="preserve">Global REITS                                                </t>
  </si>
  <si>
    <t>LHBG00020000</t>
  </si>
  <si>
    <t xml:space="preserve">Total Cash                                                  </t>
  </si>
  <si>
    <t>LHBGX09030RA</t>
  </si>
  <si>
    <t xml:space="preserve">Real Assets BM                                              </t>
  </si>
  <si>
    <t>LHBG30000000</t>
  </si>
  <si>
    <t xml:space="preserve">Fixed Income                                                </t>
  </si>
  <si>
    <t>LHBGX09030VR</t>
  </si>
  <si>
    <t xml:space="preserve">Vanguard REITS                                              </t>
  </si>
  <si>
    <t>LHBG30100000</t>
  </si>
  <si>
    <t xml:space="preserve">Global Fixed Inc/Defl Hedge                                 </t>
  </si>
  <si>
    <t>LHBG40000000</t>
  </si>
  <si>
    <t xml:space="preserve">Hedge Funds                                                 </t>
  </si>
  <si>
    <t>LHBG40100000</t>
  </si>
  <si>
    <t xml:space="preserve">Alternative Investments                                     </t>
  </si>
  <si>
    <t>LHBG50000000</t>
  </si>
  <si>
    <t xml:space="preserve">PE and VC                                                   </t>
  </si>
  <si>
    <t>LHBG60000000</t>
  </si>
  <si>
    <t xml:space="preserve">Real Assets                                                 </t>
  </si>
  <si>
    <t>LHBG61000000</t>
  </si>
  <si>
    <t xml:space="preserve">Real Assets less Timber                                     </t>
  </si>
  <si>
    <t>LHBG70000000</t>
  </si>
  <si>
    <t>LHBG71000000</t>
  </si>
  <si>
    <t>LHBG80000000</t>
  </si>
  <si>
    <t xml:space="preserve">Timber                                                      </t>
  </si>
  <si>
    <t>Single Line Accounts</t>
  </si>
  <si>
    <t>Custom Benchmarks</t>
  </si>
  <si>
    <t xml:space="preserve">Mthly Portfolio Perf Tot, ACl </t>
  </si>
  <si>
    <t xml:space="preserve">Mthly Comp Perf Tot, ACl </t>
  </si>
  <si>
    <t xml:space="preserve">Mthly Commingled Fd Perf </t>
  </si>
  <si>
    <t xml:space="preserve">Custom Perf Benchmarks Maint </t>
  </si>
  <si>
    <t xml:space="preserve">Mthly Portfolio Analytics </t>
  </si>
  <si>
    <t>Mthly Composite Analytics</t>
  </si>
  <si>
    <t xml:space="preserve">Charts </t>
  </si>
  <si>
    <t xml:space="preserve">Total Fund Attribution </t>
  </si>
  <si>
    <t>Base fee for Standard Vendor</t>
  </si>
  <si>
    <t>Additional fee for premium vendors</t>
  </si>
  <si>
    <t xml:space="preserve">Private i License Fee </t>
  </si>
  <si>
    <t>*Analytics generating member has liquidated (LHBF30010002 - Baird DM)</t>
  </si>
  <si>
    <t>flat amount</t>
  </si>
  <si>
    <t>TFA</t>
  </si>
  <si>
    <t>Commitment level 334M</t>
  </si>
  <si>
    <t>Summary of GRS charges</t>
  </si>
  <si>
    <t>true line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</si>
</sst>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"/>
    <numFmt numFmtId="165" formatCode="#,##0.0000000000;\-#,##0.0000000000"/>
    <numFmt numFmtId="166" formatCode="#,##0.0;\-#,##0.0"/>
    <numFmt numFmtId="167" formatCode="#,##0.00;\-#,##0.00"/>
    <numFmt numFmtId="168" formatCode="#,##0.000;\-#,##0.000"/>
    <numFmt numFmtId="169" formatCode="#,##0.0000;\-#,##0.0000"/>
    <numFmt numFmtId="170" formatCode="#,##0.00000;\-#,##0.00000"/>
    <numFmt numFmtId="171" formatCode="#,##0.000000;\-#,##0.000000"/>
    <numFmt numFmtId="172" formatCode="#,##0.0000000;\-#,##0.0000000"/>
    <numFmt numFmtId="173" formatCode="#,##0.00000000;\-#,##0.00000000"/>
    <numFmt numFmtId="174" formatCode="#,##0.000000000;\-#,##0.0000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b/>
      <u/>
      <sz val="8"/>
      <name val="Arial"/>
      <family val="2"/>
    </font>
    <font>
      <i/>
      <sz val="8"/>
      <color rgb="FFFF0000"/>
      <name val="Arial"/>
      <family val="2"/>
    </font>
    <font>
      <b/>
      <i/>
      <sz val="8"/>
      <color rgb="FFC00000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/>
    <xf numFmtId="165" fontId="2" fillId="0" borderId="0"/>
    <xf numFmtId="166" fontId="2" fillId="0" borderId="0"/>
    <xf numFmtId="167" fontId="2" fillId="0" borderId="0"/>
    <xf numFmtId="168" fontId="2" fillId="0" borderId="0"/>
    <xf numFmtId="169" fontId="2" fillId="0" borderId="0"/>
    <xf numFmtId="170" fontId="2" fillId="0" borderId="0"/>
    <xf numFmtId="171" fontId="2" fillId="0" borderId="0"/>
    <xf numFmtId="172" fontId="2" fillId="0" borderId="0"/>
    <xf numFmtId="173" fontId="2" fillId="0" borderId="0"/>
    <xf numFmtId="174" fontId="2" fillId="0" borderId="0"/>
    <xf numFmtId="49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" fillId="0" borderId="0"/>
    <xf numFmtId="167" fontId="2" fillId="0" borderId="0"/>
    <xf numFmtId="169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6" fillId="0" borderId="0"/>
    <xf numFmtId="164" fontId="2" fillId="0" borderId="0"/>
    <xf numFmtId="165" fontId="6" fillId="0" borderId="0"/>
    <xf numFmtId="165" fontId="2" fillId="0" borderId="0"/>
    <xf numFmtId="166" fontId="6" fillId="0" borderId="0"/>
    <xf numFmtId="166" fontId="2" fillId="0" borderId="0"/>
    <xf numFmtId="168" fontId="6" fillId="0" borderId="0"/>
    <xf numFmtId="168" fontId="2" fillId="0" borderId="0"/>
    <xf numFmtId="170" fontId="6" fillId="0" borderId="0"/>
    <xf numFmtId="170" fontId="2" fillId="0" borderId="0"/>
    <xf numFmtId="171" fontId="6" fillId="0" borderId="0"/>
    <xf numFmtId="171" fontId="2" fillId="0" borderId="0"/>
    <xf numFmtId="172" fontId="6" fillId="0" borderId="0"/>
    <xf numFmtId="172" fontId="2" fillId="0" borderId="0"/>
    <xf numFmtId="173" fontId="6" fillId="0" borderId="0"/>
    <xf numFmtId="173" fontId="2" fillId="0" borderId="0"/>
    <xf numFmtId="174" fontId="6" fillId="0" borderId="0"/>
    <xf numFmtId="174" fontId="2" fillId="0" borderId="0"/>
    <xf numFmtId="49" fontId="6" fillId="0" borderId="0"/>
  </cellStyleXfs>
  <cellXfs count="31">
    <xf numFmtId="0" fontId="0" fillId="0" borderId="0" xfId="0"/>
    <xf numFmtId="0" fontId="4" fillId="0" borderId="0" xfId="1" applyFont="1" applyBorder="1"/>
    <xf numFmtId="0" fontId="5" fillId="0" borderId="0" xfId="1" applyFont="1" applyBorder="1"/>
    <xf numFmtId="0" fontId="5" fillId="0" borderId="0" xfId="1" applyFont="1" applyFill="1" applyBorder="1"/>
    <xf numFmtId="0" fontId="4" fillId="0" borderId="0" xfId="1" applyFont="1" applyFill="1" applyBorder="1"/>
    <xf numFmtId="0" fontId="5" fillId="0" borderId="0" xfId="1" applyFont="1" applyBorder="1" applyAlignment="1"/>
    <xf numFmtId="0" fontId="7" fillId="0" borderId="0" xfId="1" applyFont="1" applyFill="1" applyBorder="1" applyAlignment="1"/>
    <xf numFmtId="0" fontId="7" fillId="2" borderId="0" xfId="1" applyFont="1" applyFill="1" applyBorder="1" applyAlignment="1"/>
    <xf numFmtId="0" fontId="4" fillId="2" borderId="0" xfId="1" applyFont="1" applyFill="1" applyBorder="1"/>
    <xf numFmtId="0" fontId="5" fillId="2" borderId="0" xfId="1" applyFont="1" applyFill="1" applyBorder="1"/>
    <xf numFmtId="0" fontId="4" fillId="0" borderId="0" xfId="4" applyFont="1" applyFill="1" applyBorder="1"/>
    <xf numFmtId="0" fontId="8" fillId="0" borderId="0" xfId="1" applyFont="1" applyFill="1" applyBorder="1"/>
    <xf numFmtId="0" fontId="9" fillId="0" borderId="0" xfId="1" applyFont="1" applyBorder="1"/>
    <xf numFmtId="0" fontId="5" fillId="0" borderId="0" xfId="4" applyFont="1" applyFill="1" applyBorder="1"/>
    <xf numFmtId="43" fontId="4" fillId="0" borderId="0" xfId="3" applyFont="1" applyBorder="1"/>
    <xf numFmtId="0" fontId="5" fillId="0" borderId="0" xfId="4" applyFont="1" applyBorder="1"/>
    <xf numFmtId="0" fontId="3" fillId="0" borderId="0" xfId="4" applyFont="1" applyFill="1" applyBorder="1"/>
    <xf numFmtId="0" fontId="4" fillId="0" borderId="0" xfId="1" applyFont="1"/>
    <xf numFmtId="0" fontId="10" fillId="0" borderId="0" xfId="4" applyFont="1" applyFill="1" applyBorder="1"/>
    <xf numFmtId="0" fontId="10" fillId="0" borderId="0" xfId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1" applyFont="1" applyBorder="1"/>
    <xf numFmtId="43" fontId="3" fillId="0" borderId="0" xfId="3" applyFont="1" applyBorder="1"/>
    <xf numFmtId="0" fontId="3" fillId="0" borderId="0" xfId="1" applyFont="1"/>
    <xf numFmtId="0" fontId="12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3" fillId="0" borderId="1" xfId="0" applyFont="1" applyBorder="1"/>
    <xf numFmtId="0" fontId="11" fillId="0" borderId="1" xfId="0" applyFont="1" applyFill="1" applyBorder="1" applyAlignment="1">
      <alignment horizontal="center"/>
    </xf>
    <xf numFmtId="43" fontId="3" fillId="0" borderId="0" xfId="3" applyFont="1" applyBorder="1" applyAlignment="1">
      <alignment wrapText="1"/>
    </xf>
  </cellXfs>
  <cellStyles count="44">
    <cellStyle name="Comma 2" xfId="17"/>
    <cellStyle name="Comma 3" xfId="23"/>
    <cellStyle name="Comma 4" xfId="3"/>
    <cellStyle name="Currency 2" xfId="24"/>
    <cellStyle name="Currency 3" xfId="2"/>
    <cellStyle name="Normal" xfId="0" builtinId="0"/>
    <cellStyle name="Normal 2" xfId="4"/>
    <cellStyle name="Normal 3" xfId="1"/>
    <cellStyle name="Number0DecimalStyle" xfId="5"/>
    <cellStyle name="Number0DecimalStyle 2" xfId="25"/>
    <cellStyle name="Number0DecimalStyle 3" xfId="26"/>
    <cellStyle name="Number10DecimalStyle" xfId="6"/>
    <cellStyle name="Number10DecimalStyle 2" xfId="27"/>
    <cellStyle name="Number10DecimalStyle 3" xfId="28"/>
    <cellStyle name="Number1DecimalStyle" xfId="7"/>
    <cellStyle name="Number1DecimalStyle 2" xfId="29"/>
    <cellStyle name="Number1DecimalStyle 3" xfId="30"/>
    <cellStyle name="Number2DecimalStyle" xfId="8"/>
    <cellStyle name="Number2DecimalStyle 2" xfId="21"/>
    <cellStyle name="Number3DecimalStyle" xfId="9"/>
    <cellStyle name="Number3DecimalStyle 2" xfId="31"/>
    <cellStyle name="Number3DecimalStyle 3" xfId="32"/>
    <cellStyle name="Number4DecimalStyle" xfId="10"/>
    <cellStyle name="Number4DecimalStyle 2" xfId="22"/>
    <cellStyle name="Number5DecimalStyle" xfId="11"/>
    <cellStyle name="Number5DecimalStyle 2" xfId="33"/>
    <cellStyle name="Number5DecimalStyle 3" xfId="34"/>
    <cellStyle name="Number6DecimalStyle" xfId="12"/>
    <cellStyle name="Number6DecimalStyle 2" xfId="35"/>
    <cellStyle name="Number6DecimalStyle 3" xfId="36"/>
    <cellStyle name="Number7DecimalStyle" xfId="13"/>
    <cellStyle name="Number7DecimalStyle 2" xfId="37"/>
    <cellStyle name="Number7DecimalStyle 3" xfId="38"/>
    <cellStyle name="Number8DecimalStyle" xfId="14"/>
    <cellStyle name="Number8DecimalStyle 2" xfId="39"/>
    <cellStyle name="Number8DecimalStyle 3" xfId="40"/>
    <cellStyle name="Number9DecimalStyle" xfId="15"/>
    <cellStyle name="Number9DecimalStyle 2" xfId="41"/>
    <cellStyle name="Number9DecimalStyle 3" xfId="42"/>
    <cellStyle name="Percent 2" xfId="19"/>
    <cellStyle name="Percent 3" xfId="18"/>
    <cellStyle name="TextStyle" xfId="16"/>
    <cellStyle name="TextStyle 2" xfId="20"/>
    <cellStyle name="TextStyle_Book1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37" sqref="H37"/>
    </sheetView>
  </sheetViews>
  <sheetFormatPr defaultRowHeight="11.25" x14ac:dyDescent="0.2"/>
  <cols>
    <col min="1" max="1" width="5.7109375" style="20" bestFit="1" customWidth="1"/>
    <col min="2" max="2" width="4.28515625" style="20" bestFit="1" customWidth="1"/>
    <col min="3" max="3" width="25.28515625" style="20" bestFit="1" customWidth="1"/>
    <col min="4" max="4" width="27.42578125" style="20" customWidth="1"/>
    <col min="5" max="5" width="9.85546875" style="20" bestFit="1" customWidth="1"/>
    <col min="6" max="6" width="7.140625" style="20" bestFit="1" customWidth="1"/>
    <col min="7" max="7" width="12.85546875" style="20" bestFit="1" customWidth="1"/>
    <col min="8" max="8" width="24.28515625" style="20" customWidth="1"/>
    <col min="9" max="9" width="9.140625" style="20"/>
    <col min="10" max="10" width="0" style="20" hidden="1" customWidth="1"/>
    <col min="11" max="11" width="37.28515625" style="20" customWidth="1"/>
    <col min="12" max="12" width="17" style="21" bestFit="1" customWidth="1"/>
    <col min="13" max="13" width="17" style="20" bestFit="1" customWidth="1"/>
    <col min="14" max="16384" width="9.140625" style="20"/>
  </cols>
  <sheetData>
    <row r="1" spans="1:13" x14ac:dyDescent="0.2">
      <c r="A1" s="17"/>
      <c r="B1" s="17"/>
      <c r="C1" s="1"/>
      <c r="D1" s="17"/>
      <c r="E1" s="5" t="s">
        <v>0</v>
      </c>
      <c r="F1" s="5" t="s">
        <v>1</v>
      </c>
      <c r="G1" s="17"/>
      <c r="H1" s="17"/>
      <c r="I1" s="17"/>
    </row>
    <row r="2" spans="1:13" x14ac:dyDescent="0.2">
      <c r="A2" s="17"/>
      <c r="B2" s="17"/>
      <c r="C2" s="17"/>
      <c r="D2" s="17"/>
      <c r="E2" s="5">
        <v>6</v>
      </c>
      <c r="F2" s="5">
        <v>4</v>
      </c>
      <c r="G2" s="17"/>
      <c r="H2" s="17"/>
      <c r="I2" s="17"/>
    </row>
    <row r="3" spans="1:13" x14ac:dyDescent="0.2">
      <c r="A3" s="17"/>
      <c r="B3" s="17"/>
      <c r="C3" s="6" t="s">
        <v>4</v>
      </c>
      <c r="D3" s="17"/>
      <c r="E3" s="17"/>
      <c r="F3" s="2"/>
      <c r="G3" s="17"/>
      <c r="H3" s="17"/>
      <c r="I3" s="17"/>
    </row>
    <row r="4" spans="1:13" x14ac:dyDescent="0.2">
      <c r="A4" s="17"/>
      <c r="B4" s="17"/>
      <c r="C4" s="17"/>
      <c r="D4" s="17"/>
      <c r="E4" s="17"/>
      <c r="F4" s="2"/>
      <c r="G4" s="17"/>
      <c r="H4" s="17"/>
      <c r="I4" s="17"/>
    </row>
    <row r="5" spans="1:13" x14ac:dyDescent="0.2">
      <c r="A5" s="17"/>
      <c r="B5" s="17"/>
      <c r="C5" s="17"/>
      <c r="D5" s="17"/>
      <c r="E5" s="17"/>
      <c r="F5" s="2"/>
      <c r="G5" s="17"/>
      <c r="H5" s="17"/>
      <c r="I5" s="17"/>
    </row>
    <row r="6" spans="1:13" x14ac:dyDescent="0.2">
      <c r="A6" s="1" t="s">
        <v>5</v>
      </c>
      <c r="B6" s="1" t="s">
        <v>6</v>
      </c>
      <c r="C6" s="7" t="s">
        <v>7</v>
      </c>
      <c r="D6" s="8" t="s">
        <v>8</v>
      </c>
      <c r="E6" s="9">
        <v>6</v>
      </c>
      <c r="F6" s="9">
        <v>4</v>
      </c>
      <c r="G6" s="14" t="s">
        <v>9</v>
      </c>
      <c r="H6" s="17"/>
      <c r="I6" s="17"/>
      <c r="K6" s="28" t="s">
        <v>136</v>
      </c>
    </row>
    <row r="7" spans="1:13" x14ac:dyDescent="0.2">
      <c r="A7" s="1" t="b">
        <v>1</v>
      </c>
      <c r="B7" s="1">
        <v>72</v>
      </c>
      <c r="C7" s="10" t="s">
        <v>12</v>
      </c>
      <c r="D7" s="1" t="s">
        <v>13</v>
      </c>
      <c r="E7" s="1">
        <v>1</v>
      </c>
      <c r="F7" s="1" t="s">
        <v>14</v>
      </c>
      <c r="G7" s="14">
        <v>68712758.799999997</v>
      </c>
      <c r="H7" s="17"/>
      <c r="I7" s="17"/>
      <c r="K7" s="26" t="s">
        <v>121</v>
      </c>
      <c r="L7" s="27">
        <f>E6+E22</f>
        <v>10</v>
      </c>
      <c r="M7" s="26"/>
    </row>
    <row r="8" spans="1:13" x14ac:dyDescent="0.2">
      <c r="A8" s="1" t="b">
        <v>1</v>
      </c>
      <c r="B8" s="1">
        <v>151</v>
      </c>
      <c r="C8" s="10" t="s">
        <v>17</v>
      </c>
      <c r="D8" s="1" t="s">
        <v>18</v>
      </c>
      <c r="E8" s="1">
        <v>1</v>
      </c>
      <c r="F8" s="1" t="s">
        <v>14</v>
      </c>
      <c r="G8" s="14">
        <v>32837276.969999999</v>
      </c>
      <c r="H8" s="17"/>
      <c r="I8" s="17"/>
      <c r="K8" s="26" t="s">
        <v>122</v>
      </c>
      <c r="L8" s="27">
        <f>F6+F22</f>
        <v>16</v>
      </c>
      <c r="M8" s="26"/>
    </row>
    <row r="9" spans="1:13" x14ac:dyDescent="0.2">
      <c r="A9" s="1" t="b">
        <v>1</v>
      </c>
      <c r="B9" s="1">
        <v>28</v>
      </c>
      <c r="C9" s="10" t="s">
        <v>19</v>
      </c>
      <c r="D9" s="1" t="s">
        <v>20</v>
      </c>
      <c r="E9" s="1">
        <v>1</v>
      </c>
      <c r="F9" s="1" t="s">
        <v>14</v>
      </c>
      <c r="G9" s="14">
        <v>49281332.439999998</v>
      </c>
      <c r="H9" s="17"/>
      <c r="I9" s="17"/>
      <c r="K9" s="26" t="s">
        <v>123</v>
      </c>
      <c r="L9" s="27">
        <f>E45</f>
        <v>14</v>
      </c>
      <c r="M9" s="26"/>
    </row>
    <row r="10" spans="1:13" x14ac:dyDescent="0.2">
      <c r="A10" s="1" t="b">
        <v>1</v>
      </c>
      <c r="B10" s="1">
        <v>33</v>
      </c>
      <c r="C10" s="10" t="s">
        <v>23</v>
      </c>
      <c r="D10" s="1" t="s">
        <v>24</v>
      </c>
      <c r="E10" s="1">
        <v>1</v>
      </c>
      <c r="F10" s="1" t="s">
        <v>14</v>
      </c>
      <c r="G10" s="14">
        <v>51363903.25</v>
      </c>
      <c r="H10" s="17"/>
      <c r="I10" s="17"/>
      <c r="K10" s="26" t="s">
        <v>124</v>
      </c>
      <c r="L10" s="29">
        <f>E67</f>
        <v>15</v>
      </c>
      <c r="M10" s="26"/>
    </row>
    <row r="11" spans="1:13" x14ac:dyDescent="0.2">
      <c r="A11" s="1" t="b">
        <v>1</v>
      </c>
      <c r="B11" s="1">
        <v>97</v>
      </c>
      <c r="C11" s="10" t="s">
        <v>25</v>
      </c>
      <c r="D11" s="1" t="s">
        <v>26</v>
      </c>
      <c r="E11" s="1">
        <v>1</v>
      </c>
      <c r="F11" s="1" t="s">
        <v>14</v>
      </c>
      <c r="G11" s="14">
        <v>34117134.240000002</v>
      </c>
      <c r="H11" s="17"/>
      <c r="I11" s="17"/>
      <c r="K11" s="26" t="s">
        <v>125</v>
      </c>
      <c r="L11" s="27">
        <f>E6</f>
        <v>6</v>
      </c>
      <c r="M11" s="26"/>
    </row>
    <row r="12" spans="1:13" x14ac:dyDescent="0.2">
      <c r="A12" s="1" t="b">
        <v>1</v>
      </c>
      <c r="B12" s="1">
        <v>28</v>
      </c>
      <c r="C12" s="10" t="s">
        <v>27</v>
      </c>
      <c r="D12" s="10" t="s">
        <v>28</v>
      </c>
      <c r="E12" s="1">
        <v>1</v>
      </c>
      <c r="F12" s="1" t="s">
        <v>14</v>
      </c>
      <c r="G12" s="14">
        <v>30351591.879999999</v>
      </c>
      <c r="H12" s="17"/>
      <c r="I12" s="17"/>
      <c r="K12" s="26" t="s">
        <v>126</v>
      </c>
      <c r="L12" s="27">
        <f>F6</f>
        <v>4</v>
      </c>
      <c r="M12" s="26"/>
    </row>
    <row r="13" spans="1:13" x14ac:dyDescent="0.2">
      <c r="A13" s="1" t="b">
        <v>1</v>
      </c>
      <c r="B13" s="1">
        <v>0</v>
      </c>
      <c r="C13" s="13" t="s">
        <v>2</v>
      </c>
      <c r="D13" s="2" t="s">
        <v>3</v>
      </c>
      <c r="E13" s="1" t="s">
        <v>29</v>
      </c>
      <c r="F13" s="2">
        <v>1</v>
      </c>
      <c r="G13" s="14">
        <v>885921908.05999994</v>
      </c>
      <c r="H13" s="14" t="s">
        <v>134</v>
      </c>
      <c r="I13" s="17"/>
      <c r="K13" s="26" t="s">
        <v>127</v>
      </c>
      <c r="L13" s="27" t="s">
        <v>133</v>
      </c>
      <c r="M13" s="26"/>
    </row>
    <row r="14" spans="1:13" x14ac:dyDescent="0.2">
      <c r="A14" s="1" t="b">
        <v>1</v>
      </c>
      <c r="B14" s="1">
        <v>0</v>
      </c>
      <c r="C14" s="13" t="s">
        <v>30</v>
      </c>
      <c r="D14" s="2" t="s">
        <v>31</v>
      </c>
      <c r="E14" s="1" t="s">
        <v>32</v>
      </c>
      <c r="F14" s="2">
        <v>1</v>
      </c>
      <c r="G14" s="14">
        <v>189936340.77000001</v>
      </c>
      <c r="H14" s="14"/>
      <c r="I14" s="17"/>
      <c r="K14" s="26" t="s">
        <v>128</v>
      </c>
      <c r="L14" s="27">
        <f>F13</f>
        <v>1</v>
      </c>
      <c r="M14" s="26"/>
    </row>
    <row r="15" spans="1:13" x14ac:dyDescent="0.2">
      <c r="A15" s="1" t="b">
        <v>1</v>
      </c>
      <c r="B15" s="1">
        <v>0</v>
      </c>
      <c r="C15" s="13" t="s">
        <v>33</v>
      </c>
      <c r="D15" s="2" t="s">
        <v>34</v>
      </c>
      <c r="E15" s="1" t="s">
        <v>32</v>
      </c>
      <c r="F15" s="2">
        <v>1</v>
      </c>
      <c r="G15" s="14">
        <v>387887579.55000001</v>
      </c>
      <c r="H15" s="14"/>
      <c r="I15" s="17"/>
      <c r="K15" s="26" t="s">
        <v>129</v>
      </c>
      <c r="L15" s="27" t="s">
        <v>133</v>
      </c>
      <c r="M15" s="26"/>
    </row>
    <row r="16" spans="1:13" x14ac:dyDescent="0.2">
      <c r="A16" s="1" t="b">
        <v>1</v>
      </c>
      <c r="B16" s="1">
        <v>0</v>
      </c>
      <c r="C16" s="13" t="s">
        <v>35</v>
      </c>
      <c r="D16" s="2" t="s">
        <v>36</v>
      </c>
      <c r="E16" s="1" t="s">
        <v>32</v>
      </c>
      <c r="F16" s="2">
        <v>1</v>
      </c>
      <c r="G16" s="14">
        <v>197951238.78</v>
      </c>
      <c r="H16" s="14"/>
      <c r="I16" s="17"/>
      <c r="K16" s="26" t="s">
        <v>130</v>
      </c>
      <c r="L16" s="27" t="s">
        <v>133</v>
      </c>
      <c r="M16" s="26"/>
    </row>
    <row r="17" spans="1:13" x14ac:dyDescent="0.2">
      <c r="C17" s="17"/>
      <c r="D17" s="17"/>
      <c r="E17" s="17"/>
      <c r="F17" s="17"/>
      <c r="G17" s="17"/>
      <c r="H17" s="17"/>
      <c r="I17" s="17"/>
      <c r="K17" s="26" t="s">
        <v>131</v>
      </c>
      <c r="L17" s="26" t="s">
        <v>135</v>
      </c>
      <c r="M17" s="26"/>
    </row>
    <row r="18" spans="1:13" x14ac:dyDescent="0.2">
      <c r="C18" s="17"/>
      <c r="D18" s="17"/>
      <c r="E18" s="17"/>
      <c r="F18" s="17"/>
      <c r="G18" s="17"/>
      <c r="H18" s="17"/>
      <c r="I18" s="17"/>
    </row>
    <row r="19" spans="1:13" x14ac:dyDescent="0.2">
      <c r="C19" s="17"/>
      <c r="D19" s="17"/>
      <c r="E19" s="17"/>
      <c r="F19" s="17"/>
      <c r="G19" s="17"/>
      <c r="H19" s="17"/>
      <c r="I19" s="17"/>
    </row>
    <row r="20" spans="1:13" x14ac:dyDescent="0.2">
      <c r="C20" s="17"/>
      <c r="D20" s="17"/>
      <c r="E20" s="17"/>
      <c r="F20" s="17"/>
      <c r="G20" s="17"/>
      <c r="H20" s="17"/>
      <c r="I20" s="17"/>
    </row>
    <row r="21" spans="1:13" x14ac:dyDescent="0.2">
      <c r="C21" s="3"/>
      <c r="D21" s="3"/>
      <c r="E21" s="17"/>
      <c r="F21" s="2"/>
      <c r="G21" s="17"/>
      <c r="H21" s="17"/>
      <c r="I21" s="17"/>
    </row>
    <row r="22" spans="1:13" x14ac:dyDescent="0.2">
      <c r="A22" s="1" t="s">
        <v>5</v>
      </c>
      <c r="B22" s="1" t="s">
        <v>6</v>
      </c>
      <c r="C22" s="7" t="s">
        <v>81</v>
      </c>
      <c r="D22" s="8" t="s">
        <v>8</v>
      </c>
      <c r="E22" s="9">
        <v>4</v>
      </c>
      <c r="F22" s="9">
        <v>12</v>
      </c>
      <c r="G22" s="14" t="s">
        <v>9</v>
      </c>
      <c r="H22" s="17"/>
      <c r="I22" s="17"/>
    </row>
    <row r="23" spans="1:13" x14ac:dyDescent="0.2">
      <c r="A23" s="1" t="b">
        <v>1</v>
      </c>
      <c r="B23" s="1">
        <v>34</v>
      </c>
      <c r="C23" s="10" t="s">
        <v>45</v>
      </c>
      <c r="D23" s="1" t="s">
        <v>46</v>
      </c>
      <c r="E23" s="1">
        <v>1</v>
      </c>
      <c r="F23" s="2"/>
      <c r="G23" s="14">
        <v>90941266.530000001</v>
      </c>
      <c r="H23" s="17"/>
      <c r="I23" s="17"/>
    </row>
    <row r="24" spans="1:13" x14ac:dyDescent="0.2">
      <c r="A24" s="1" t="b">
        <v>1</v>
      </c>
      <c r="B24" s="1">
        <v>68</v>
      </c>
      <c r="C24" s="10" t="s">
        <v>47</v>
      </c>
      <c r="D24" s="1" t="s">
        <v>48</v>
      </c>
      <c r="E24" s="1">
        <v>1</v>
      </c>
      <c r="F24" s="2"/>
      <c r="G24" s="14">
        <v>125206872.94</v>
      </c>
      <c r="H24" s="17"/>
      <c r="I24" s="17"/>
    </row>
    <row r="25" spans="1:13" x14ac:dyDescent="0.2">
      <c r="A25" s="1" t="b">
        <v>1</v>
      </c>
      <c r="B25" s="1">
        <v>7</v>
      </c>
      <c r="C25" s="10" t="s">
        <v>49</v>
      </c>
      <c r="D25" s="4" t="s">
        <v>50</v>
      </c>
      <c r="E25" s="1">
        <v>1</v>
      </c>
      <c r="F25" s="2"/>
      <c r="G25" s="14">
        <v>825567</v>
      </c>
      <c r="H25" s="17"/>
      <c r="I25" s="17"/>
    </row>
    <row r="26" spans="1:13" x14ac:dyDescent="0.2">
      <c r="A26" s="1" t="b">
        <v>1</v>
      </c>
      <c r="B26" s="1">
        <v>3</v>
      </c>
      <c r="C26" s="10" t="s">
        <v>61</v>
      </c>
      <c r="D26" s="10" t="s">
        <v>62</v>
      </c>
      <c r="E26" s="1">
        <v>1</v>
      </c>
      <c r="F26" s="17"/>
      <c r="G26" s="14">
        <v>8290521.1500000004</v>
      </c>
      <c r="H26" s="17"/>
      <c r="I26" s="17"/>
    </row>
    <row r="27" spans="1:13" x14ac:dyDescent="0.2">
      <c r="A27" s="1" t="b">
        <v>1</v>
      </c>
      <c r="B27" s="1">
        <v>0</v>
      </c>
      <c r="C27" s="13" t="s">
        <v>91</v>
      </c>
      <c r="D27" s="2" t="s">
        <v>92</v>
      </c>
      <c r="E27" s="1"/>
      <c r="F27" s="2">
        <v>1</v>
      </c>
      <c r="G27" s="14">
        <v>585258377.17999995</v>
      </c>
      <c r="H27" s="14"/>
      <c r="I27" s="17"/>
    </row>
    <row r="28" spans="1:13" x14ac:dyDescent="0.2">
      <c r="A28" s="1" t="b">
        <v>1</v>
      </c>
      <c r="B28" s="1">
        <v>0</v>
      </c>
      <c r="C28" s="13" t="s">
        <v>95</v>
      </c>
      <c r="D28" s="13" t="s">
        <v>96</v>
      </c>
      <c r="E28" s="17"/>
      <c r="F28" s="2">
        <v>1</v>
      </c>
      <c r="G28" s="14">
        <v>71950624.930000007</v>
      </c>
      <c r="H28" s="14"/>
      <c r="I28" s="17"/>
    </row>
    <row r="29" spans="1:13" ht="33.75" x14ac:dyDescent="0.2">
      <c r="A29" s="1" t="b">
        <v>1</v>
      </c>
      <c r="B29" s="1">
        <v>0</v>
      </c>
      <c r="C29" s="18" t="s">
        <v>99</v>
      </c>
      <c r="D29" s="19" t="s">
        <v>100</v>
      </c>
      <c r="E29" s="22"/>
      <c r="F29" s="19">
        <v>1</v>
      </c>
      <c r="G29" s="23">
        <v>91695218.930000007</v>
      </c>
      <c r="H29" s="30" t="s">
        <v>132</v>
      </c>
      <c r="I29" s="24"/>
      <c r="J29" s="25"/>
      <c r="K29" s="25"/>
    </row>
    <row r="30" spans="1:13" ht="33.75" x14ac:dyDescent="0.2">
      <c r="A30" s="1" t="b">
        <v>1</v>
      </c>
      <c r="B30" s="1">
        <v>0</v>
      </c>
      <c r="C30" s="18" t="s">
        <v>103</v>
      </c>
      <c r="D30" s="19" t="s">
        <v>104</v>
      </c>
      <c r="E30" s="22"/>
      <c r="F30" s="19">
        <v>1</v>
      </c>
      <c r="G30" s="23">
        <v>91695218.930000007</v>
      </c>
      <c r="H30" s="30" t="s">
        <v>132</v>
      </c>
      <c r="I30" s="24"/>
      <c r="J30" s="25"/>
      <c r="K30" s="25"/>
    </row>
    <row r="31" spans="1:13" x14ac:dyDescent="0.2">
      <c r="A31" s="1" t="b">
        <v>1</v>
      </c>
      <c r="B31" s="1">
        <v>0</v>
      </c>
      <c r="C31" s="13" t="s">
        <v>105</v>
      </c>
      <c r="D31" s="2" t="s">
        <v>106</v>
      </c>
      <c r="E31" s="1"/>
      <c r="F31" s="2">
        <v>1</v>
      </c>
      <c r="G31" s="14">
        <v>90970315.25</v>
      </c>
      <c r="H31" s="14"/>
      <c r="I31" s="17"/>
    </row>
    <row r="32" spans="1:13" x14ac:dyDescent="0.2">
      <c r="A32" s="1" t="b">
        <v>1</v>
      </c>
      <c r="B32" s="1">
        <v>0</v>
      </c>
      <c r="C32" s="13" t="s">
        <v>107</v>
      </c>
      <c r="D32" s="2" t="s">
        <v>108</v>
      </c>
      <c r="E32" s="1"/>
      <c r="F32" s="2">
        <v>1</v>
      </c>
      <c r="G32" s="14">
        <v>217002755.19</v>
      </c>
      <c r="H32" s="14"/>
      <c r="I32" s="17"/>
    </row>
    <row r="33" spans="1:9" x14ac:dyDescent="0.2">
      <c r="A33" s="1" t="b">
        <v>1</v>
      </c>
      <c r="B33" s="1">
        <v>0</v>
      </c>
      <c r="C33" s="13" t="s">
        <v>109</v>
      </c>
      <c r="D33" s="2" t="s">
        <v>110</v>
      </c>
      <c r="E33" s="1"/>
      <c r="F33" s="2">
        <v>1</v>
      </c>
      <c r="G33" s="14">
        <v>126032439.94</v>
      </c>
      <c r="H33" s="14"/>
      <c r="I33" s="17"/>
    </row>
    <row r="34" spans="1:9" x14ac:dyDescent="0.2">
      <c r="A34" s="1" t="b">
        <v>1</v>
      </c>
      <c r="B34" s="1">
        <v>0</v>
      </c>
      <c r="C34" s="13" t="s">
        <v>111</v>
      </c>
      <c r="D34" s="2" t="s">
        <v>112</v>
      </c>
      <c r="E34" s="1"/>
      <c r="F34" s="2">
        <v>1</v>
      </c>
      <c r="G34" s="14">
        <v>117385729.45999999</v>
      </c>
      <c r="H34" s="14"/>
      <c r="I34" s="17"/>
    </row>
    <row r="35" spans="1:9" x14ac:dyDescent="0.2">
      <c r="A35" s="1" t="b">
        <v>1</v>
      </c>
      <c r="B35" s="1">
        <v>0</v>
      </c>
      <c r="C35" s="15" t="s">
        <v>113</v>
      </c>
      <c r="D35" s="2" t="s">
        <v>114</v>
      </c>
      <c r="E35" s="1"/>
      <c r="F35" s="2">
        <v>1</v>
      </c>
      <c r="G35" s="14">
        <v>91282894.310000002</v>
      </c>
      <c r="H35" s="14"/>
      <c r="I35" s="17"/>
    </row>
    <row r="36" spans="1:9" x14ac:dyDescent="0.2">
      <c r="A36" s="4" t="b">
        <v>1</v>
      </c>
      <c r="B36" s="1">
        <v>0</v>
      </c>
      <c r="C36" s="13" t="s">
        <v>115</v>
      </c>
      <c r="D36" s="13" t="s">
        <v>102</v>
      </c>
      <c r="E36" s="1"/>
      <c r="F36" s="2">
        <v>1</v>
      </c>
      <c r="G36" s="14">
        <v>34185729.079999998</v>
      </c>
      <c r="H36" s="14"/>
      <c r="I36" s="17"/>
    </row>
    <row r="37" spans="1:9" x14ac:dyDescent="0.2">
      <c r="A37" s="1" t="b">
        <v>1</v>
      </c>
      <c r="B37" s="1">
        <v>0</v>
      </c>
      <c r="C37" s="15" t="s">
        <v>116</v>
      </c>
      <c r="D37" s="2" t="s">
        <v>94</v>
      </c>
      <c r="E37" s="1"/>
      <c r="F37" s="2">
        <v>1</v>
      </c>
      <c r="G37" s="14">
        <v>34185729.079999998</v>
      </c>
      <c r="H37" s="14"/>
      <c r="I37" s="17"/>
    </row>
    <row r="38" spans="1:9" x14ac:dyDescent="0.2">
      <c r="A38" s="1" t="b">
        <v>1</v>
      </c>
      <c r="B38" s="1">
        <v>0</v>
      </c>
      <c r="C38" s="3" t="s">
        <v>117</v>
      </c>
      <c r="D38" s="2" t="s">
        <v>118</v>
      </c>
      <c r="E38" s="1"/>
      <c r="F38" s="2">
        <v>1</v>
      </c>
      <c r="G38" s="14">
        <v>17812314</v>
      </c>
      <c r="H38" s="14"/>
      <c r="I38" s="17"/>
    </row>
    <row r="39" spans="1:9" x14ac:dyDescent="0.2">
      <c r="A39" s="17"/>
      <c r="B39" s="17"/>
      <c r="C39" s="2"/>
      <c r="D39" s="2"/>
      <c r="E39" s="17"/>
      <c r="F39" s="2"/>
      <c r="G39" s="17"/>
      <c r="H39" s="17"/>
      <c r="I39" s="17"/>
    </row>
    <row r="40" spans="1:9" x14ac:dyDescent="0.2">
      <c r="A40" s="17"/>
      <c r="B40" s="17"/>
      <c r="C40" s="2"/>
      <c r="D40" s="2"/>
      <c r="E40" s="17"/>
      <c r="F40" s="2"/>
      <c r="G40" s="17"/>
      <c r="H40" s="17"/>
      <c r="I40" s="17"/>
    </row>
    <row r="41" spans="1:9" x14ac:dyDescent="0.2">
      <c r="A41" s="17"/>
      <c r="B41" s="17"/>
      <c r="C41" s="2"/>
      <c r="D41" s="2"/>
      <c r="E41" s="17"/>
      <c r="F41" s="2"/>
      <c r="G41" s="17"/>
      <c r="H41" s="17"/>
      <c r="I41" s="17"/>
    </row>
    <row r="42" spans="1:9" x14ac:dyDescent="0.2">
      <c r="A42" s="17"/>
      <c r="B42" s="17"/>
      <c r="C42" s="17"/>
      <c r="D42" s="17"/>
      <c r="E42" s="17"/>
      <c r="F42" s="2"/>
      <c r="G42" s="17"/>
      <c r="H42" s="17"/>
      <c r="I42" s="17"/>
    </row>
    <row r="43" spans="1:9" x14ac:dyDescent="0.2">
      <c r="I43" s="17"/>
    </row>
    <row r="44" spans="1:9" x14ac:dyDescent="0.2">
      <c r="I44" s="17"/>
    </row>
    <row r="45" spans="1:9" x14ac:dyDescent="0.2">
      <c r="A45" s="1" t="s">
        <v>5</v>
      </c>
      <c r="B45" s="1" t="s">
        <v>6</v>
      </c>
      <c r="C45" s="7" t="s">
        <v>119</v>
      </c>
      <c r="D45" s="8" t="s">
        <v>8</v>
      </c>
      <c r="E45" s="9">
        <v>14</v>
      </c>
      <c r="F45" s="9">
        <v>0</v>
      </c>
      <c r="G45" s="14" t="s">
        <v>9</v>
      </c>
      <c r="I45" s="17"/>
    </row>
    <row r="46" spans="1:9" x14ac:dyDescent="0.2">
      <c r="A46" s="1" t="b">
        <v>1</v>
      </c>
      <c r="B46" s="1">
        <v>1</v>
      </c>
      <c r="C46" s="10" t="s">
        <v>10</v>
      </c>
      <c r="D46" s="4" t="s">
        <v>11</v>
      </c>
      <c r="E46" s="4">
        <v>1</v>
      </c>
      <c r="F46" s="3"/>
      <c r="G46" s="14">
        <v>52609510.030000001</v>
      </c>
      <c r="I46" s="17"/>
    </row>
    <row r="47" spans="1:9" x14ac:dyDescent="0.2">
      <c r="A47" s="1" t="b">
        <v>1</v>
      </c>
      <c r="B47" s="1">
        <v>1</v>
      </c>
      <c r="C47" s="10" t="s">
        <v>15</v>
      </c>
      <c r="D47" s="4" t="s">
        <v>16</v>
      </c>
      <c r="E47" s="4">
        <v>1</v>
      </c>
      <c r="F47" s="3"/>
      <c r="G47" s="14">
        <v>68060401.810000002</v>
      </c>
      <c r="I47" s="17"/>
    </row>
    <row r="48" spans="1:9" x14ac:dyDescent="0.2">
      <c r="A48" s="1" t="b">
        <v>1</v>
      </c>
      <c r="B48" s="1">
        <v>1</v>
      </c>
      <c r="C48" s="10" t="s">
        <v>21</v>
      </c>
      <c r="D48" s="4" t="s">
        <v>22</v>
      </c>
      <c r="E48" s="4">
        <v>1</v>
      </c>
      <c r="F48" s="3"/>
      <c r="G48" s="14">
        <v>553670.13</v>
      </c>
      <c r="I48" s="17"/>
    </row>
    <row r="49" spans="1:9" x14ac:dyDescent="0.2">
      <c r="A49" s="1" t="b">
        <v>1</v>
      </c>
      <c r="B49" s="1">
        <v>1</v>
      </c>
      <c r="C49" s="10" t="s">
        <v>37</v>
      </c>
      <c r="D49" s="4" t="s">
        <v>38</v>
      </c>
      <c r="E49" s="4">
        <v>1</v>
      </c>
      <c r="F49" s="3"/>
      <c r="G49" s="14">
        <v>22851771.109999999</v>
      </c>
      <c r="I49" s="17"/>
    </row>
    <row r="50" spans="1:9" x14ac:dyDescent="0.2">
      <c r="A50" s="1" t="b">
        <v>1</v>
      </c>
      <c r="B50" s="1">
        <v>1</v>
      </c>
      <c r="C50" s="10" t="s">
        <v>39</v>
      </c>
      <c r="D50" s="10" t="s">
        <v>40</v>
      </c>
      <c r="E50" s="4">
        <v>1</v>
      </c>
      <c r="F50" s="17"/>
      <c r="G50" s="14">
        <v>23825228.949999999</v>
      </c>
      <c r="I50" s="17"/>
    </row>
    <row r="51" spans="1:9" x14ac:dyDescent="0.2">
      <c r="A51" s="1" t="b">
        <v>1</v>
      </c>
      <c r="B51" s="1">
        <v>1</v>
      </c>
      <c r="C51" s="10" t="s">
        <v>41</v>
      </c>
      <c r="D51" s="10" t="s">
        <v>42</v>
      </c>
      <c r="E51" s="4">
        <v>1</v>
      </c>
      <c r="F51" s="17"/>
      <c r="G51" s="14">
        <v>45018219.210000001</v>
      </c>
      <c r="I51" s="17"/>
    </row>
    <row r="52" spans="1:9" x14ac:dyDescent="0.2">
      <c r="A52" s="1" t="b">
        <v>1</v>
      </c>
      <c r="B52" s="1">
        <v>2</v>
      </c>
      <c r="C52" s="10" t="s">
        <v>43</v>
      </c>
      <c r="D52" s="4" t="s">
        <v>44</v>
      </c>
      <c r="E52" s="1">
        <v>1</v>
      </c>
      <c r="F52" s="17"/>
      <c r="G52" s="14">
        <v>29048.720000000001</v>
      </c>
      <c r="I52" s="17"/>
    </row>
    <row r="53" spans="1:9" x14ac:dyDescent="0.2">
      <c r="A53" s="1" t="b">
        <v>1</v>
      </c>
      <c r="B53" s="1">
        <v>1</v>
      </c>
      <c r="C53" s="10" t="s">
        <v>51</v>
      </c>
      <c r="D53" s="4" t="s">
        <v>52</v>
      </c>
      <c r="E53" s="4">
        <v>1</v>
      </c>
      <c r="F53" s="3"/>
      <c r="G53" s="14">
        <v>17812314</v>
      </c>
      <c r="I53" s="17"/>
    </row>
    <row r="54" spans="1:9" x14ac:dyDescent="0.2">
      <c r="A54" s="1" t="b">
        <v>1</v>
      </c>
      <c r="B54" s="1">
        <v>1</v>
      </c>
      <c r="C54" s="10" t="s">
        <v>53</v>
      </c>
      <c r="D54" s="4" t="s">
        <v>54</v>
      </c>
      <c r="E54" s="4">
        <v>1</v>
      </c>
      <c r="F54" s="3"/>
      <c r="G54" s="14">
        <v>26179474.010000002</v>
      </c>
      <c r="I54" s="17"/>
    </row>
    <row r="55" spans="1:9" x14ac:dyDescent="0.2">
      <c r="A55" s="1" t="b">
        <v>1</v>
      </c>
      <c r="B55" s="1">
        <v>1</v>
      </c>
      <c r="C55" s="10" t="s">
        <v>55</v>
      </c>
      <c r="D55" s="4" t="s">
        <v>56</v>
      </c>
      <c r="E55" s="4">
        <v>1</v>
      </c>
      <c r="F55" s="3"/>
      <c r="G55" s="14">
        <v>30917691.219999999</v>
      </c>
      <c r="I55" s="17"/>
    </row>
    <row r="56" spans="1:9" x14ac:dyDescent="0.2">
      <c r="A56" s="1" t="b">
        <v>1</v>
      </c>
      <c r="B56" s="1">
        <v>1</v>
      </c>
      <c r="C56" s="10" t="s">
        <v>57</v>
      </c>
      <c r="D56" s="4" t="s">
        <v>58</v>
      </c>
      <c r="E56" s="4">
        <v>1</v>
      </c>
      <c r="F56" s="3"/>
      <c r="G56" s="14">
        <v>16861635.07</v>
      </c>
      <c r="I56" s="17"/>
    </row>
    <row r="57" spans="1:9" x14ac:dyDescent="0.2">
      <c r="A57" s="1" t="b">
        <v>1</v>
      </c>
      <c r="B57" s="1">
        <v>1</v>
      </c>
      <c r="C57" s="10" t="s">
        <v>59</v>
      </c>
      <c r="D57" s="4" t="s">
        <v>60</v>
      </c>
      <c r="E57" s="4">
        <v>1</v>
      </c>
      <c r="F57" s="3"/>
      <c r="G57" s="14">
        <v>17324094.010000002</v>
      </c>
      <c r="I57" s="17"/>
    </row>
    <row r="58" spans="1:9" x14ac:dyDescent="0.2">
      <c r="A58" s="1" t="b">
        <v>1</v>
      </c>
      <c r="B58" s="1">
        <v>3</v>
      </c>
      <c r="C58" s="10" t="s">
        <v>63</v>
      </c>
      <c r="D58" s="4" t="s">
        <v>64</v>
      </c>
      <c r="E58" s="4">
        <v>1</v>
      </c>
      <c r="F58" s="4" t="s">
        <v>137</v>
      </c>
      <c r="G58" s="14">
        <v>4805095.18</v>
      </c>
      <c r="I58" s="17"/>
    </row>
    <row r="59" spans="1:9" x14ac:dyDescent="0.2">
      <c r="A59" s="1" t="b">
        <v>1</v>
      </c>
      <c r="B59" s="1">
        <v>1</v>
      </c>
      <c r="C59" s="10" t="s">
        <v>65</v>
      </c>
      <c r="D59" s="10" t="s">
        <v>66</v>
      </c>
      <c r="E59" s="4">
        <v>1</v>
      </c>
      <c r="F59" s="17"/>
      <c r="G59" s="14">
        <v>67145529.75</v>
      </c>
      <c r="I59" s="17"/>
    </row>
    <row r="60" spans="1:9" x14ac:dyDescent="0.2">
      <c r="A60" s="17"/>
      <c r="B60" s="17"/>
      <c r="C60" s="17"/>
      <c r="D60" s="17"/>
      <c r="E60" s="17"/>
      <c r="F60" s="2"/>
      <c r="G60" s="17"/>
      <c r="H60" s="17"/>
      <c r="I60" s="17"/>
    </row>
    <row r="61" spans="1:9" x14ac:dyDescent="0.2">
      <c r="A61" s="17"/>
      <c r="B61" s="17"/>
      <c r="C61" s="17"/>
      <c r="D61" s="17"/>
      <c r="E61" s="17"/>
      <c r="F61" s="17"/>
      <c r="G61" s="17"/>
      <c r="H61" s="17"/>
      <c r="I61" s="17"/>
    </row>
    <row r="62" spans="1:9" x14ac:dyDescent="0.2">
      <c r="A62" s="17"/>
      <c r="B62" s="17"/>
      <c r="C62" s="17"/>
      <c r="D62" s="17"/>
      <c r="E62" s="17"/>
      <c r="F62" s="17"/>
      <c r="G62" s="17"/>
      <c r="H62" s="17"/>
      <c r="I62" s="17"/>
    </row>
    <row r="63" spans="1:9" x14ac:dyDescent="0.2">
      <c r="A63" s="17"/>
      <c r="B63" s="17"/>
      <c r="C63" s="17"/>
      <c r="D63" s="17"/>
      <c r="E63" s="17"/>
      <c r="F63" s="17"/>
      <c r="G63" s="17"/>
      <c r="H63" s="17"/>
      <c r="I63" s="17"/>
    </row>
    <row r="64" spans="1:9" x14ac:dyDescent="0.2">
      <c r="A64" s="17"/>
      <c r="B64" s="17"/>
      <c r="C64" s="17"/>
      <c r="D64" s="17"/>
      <c r="E64" s="17"/>
      <c r="F64" s="17"/>
      <c r="G64" s="17"/>
      <c r="H64" s="17"/>
      <c r="I64" s="17"/>
    </row>
    <row r="65" spans="1:9" x14ac:dyDescent="0.2">
      <c r="A65" s="17"/>
      <c r="B65" s="17"/>
      <c r="C65" s="17"/>
      <c r="D65" s="17"/>
      <c r="E65" s="17"/>
      <c r="F65" s="17"/>
      <c r="G65" s="17"/>
      <c r="H65" s="17"/>
      <c r="I65" s="17"/>
    </row>
    <row r="66" spans="1:9" x14ac:dyDescent="0.2">
      <c r="H66" s="17"/>
      <c r="I66" s="17"/>
    </row>
    <row r="67" spans="1:9" x14ac:dyDescent="0.2">
      <c r="A67" s="17"/>
      <c r="B67" s="17"/>
      <c r="C67" s="7" t="s">
        <v>120</v>
      </c>
      <c r="D67" s="8"/>
      <c r="E67" s="8">
        <v>15</v>
      </c>
      <c r="H67" s="17"/>
      <c r="I67" s="17"/>
    </row>
    <row r="68" spans="1:9" x14ac:dyDescent="0.2">
      <c r="A68" s="1" t="b">
        <v>1</v>
      </c>
      <c r="B68" s="17"/>
      <c r="C68" s="10" t="s">
        <v>89</v>
      </c>
      <c r="D68" s="1" t="s">
        <v>90</v>
      </c>
      <c r="E68" s="4">
        <v>1</v>
      </c>
      <c r="H68" s="17"/>
      <c r="I68" s="17"/>
    </row>
    <row r="69" spans="1:9" x14ac:dyDescent="0.2">
      <c r="A69" s="1" t="b">
        <v>1</v>
      </c>
      <c r="B69" s="17"/>
      <c r="C69" s="10" t="s">
        <v>93</v>
      </c>
      <c r="D69" s="1" t="s">
        <v>94</v>
      </c>
      <c r="E69" s="4">
        <v>1</v>
      </c>
      <c r="H69" s="17"/>
      <c r="I69" s="17"/>
    </row>
    <row r="70" spans="1:9" x14ac:dyDescent="0.2">
      <c r="A70" s="1" t="b">
        <v>1</v>
      </c>
      <c r="B70" s="17"/>
      <c r="C70" s="10" t="s">
        <v>97</v>
      </c>
      <c r="D70" s="1" t="s">
        <v>98</v>
      </c>
      <c r="E70" s="4">
        <v>1</v>
      </c>
      <c r="H70" s="17"/>
      <c r="I70" s="17"/>
    </row>
    <row r="71" spans="1:9" x14ac:dyDescent="0.2">
      <c r="A71" s="1" t="b">
        <v>1</v>
      </c>
      <c r="B71" s="17"/>
      <c r="C71" s="10" t="s">
        <v>101</v>
      </c>
      <c r="D71" s="1" t="s">
        <v>102</v>
      </c>
      <c r="E71" s="4">
        <v>1</v>
      </c>
      <c r="H71" s="17"/>
      <c r="I71" s="17"/>
    </row>
    <row r="72" spans="1:9" x14ac:dyDescent="0.2">
      <c r="A72" s="1" t="b">
        <v>1</v>
      </c>
      <c r="B72" s="17"/>
      <c r="C72" s="10" t="s">
        <v>75</v>
      </c>
      <c r="D72" s="1" t="s">
        <v>76</v>
      </c>
      <c r="E72" s="4">
        <v>1</v>
      </c>
      <c r="H72" s="17"/>
      <c r="I72" s="17"/>
    </row>
    <row r="73" spans="1:9" x14ac:dyDescent="0.2">
      <c r="A73" s="1" t="b">
        <v>1</v>
      </c>
      <c r="B73" s="17"/>
      <c r="C73" s="10" t="s">
        <v>77</v>
      </c>
      <c r="D73" s="1" t="s">
        <v>78</v>
      </c>
      <c r="E73" s="4">
        <v>1</v>
      </c>
      <c r="H73" s="17"/>
      <c r="I73" s="17"/>
    </row>
    <row r="74" spans="1:9" x14ac:dyDescent="0.2">
      <c r="A74" s="1" t="b">
        <v>1</v>
      </c>
      <c r="B74" s="17"/>
      <c r="C74" s="10" t="s">
        <v>79</v>
      </c>
      <c r="D74" s="1" t="s">
        <v>80</v>
      </c>
      <c r="E74" s="4">
        <v>1</v>
      </c>
      <c r="H74" s="17"/>
      <c r="I74" s="17"/>
    </row>
    <row r="75" spans="1:9" x14ac:dyDescent="0.2">
      <c r="A75" s="1" t="b">
        <v>1</v>
      </c>
      <c r="B75" s="17"/>
      <c r="C75" s="10" t="s">
        <v>84</v>
      </c>
      <c r="D75" s="1" t="s">
        <v>85</v>
      </c>
      <c r="E75" s="4">
        <v>1</v>
      </c>
      <c r="H75" s="17"/>
      <c r="I75" s="17"/>
    </row>
    <row r="76" spans="1:9" x14ac:dyDescent="0.2">
      <c r="A76" s="1" t="b">
        <v>1</v>
      </c>
      <c r="B76" s="17"/>
      <c r="C76" s="10" t="s">
        <v>82</v>
      </c>
      <c r="D76" s="1" t="s">
        <v>83</v>
      </c>
      <c r="E76" s="4">
        <v>1</v>
      </c>
      <c r="H76" s="17"/>
      <c r="I76" s="17"/>
    </row>
    <row r="77" spans="1:9" x14ac:dyDescent="0.2">
      <c r="A77" s="1" t="b">
        <v>1</v>
      </c>
      <c r="B77" s="17"/>
      <c r="C77" s="10" t="s">
        <v>86</v>
      </c>
      <c r="D77" s="1" t="s">
        <v>34</v>
      </c>
      <c r="E77" s="4">
        <v>1</v>
      </c>
      <c r="H77" s="17"/>
      <c r="I77" s="17"/>
    </row>
    <row r="78" spans="1:9" x14ac:dyDescent="0.2">
      <c r="A78" s="1" t="b">
        <v>1</v>
      </c>
      <c r="B78" s="17"/>
      <c r="C78" s="10" t="s">
        <v>87</v>
      </c>
      <c r="D78" s="1" t="s">
        <v>88</v>
      </c>
      <c r="E78" s="4">
        <v>1</v>
      </c>
      <c r="H78" s="17"/>
      <c r="I78" s="17"/>
    </row>
    <row r="79" spans="1:9" x14ac:dyDescent="0.2">
      <c r="A79" s="1" t="b">
        <v>1</v>
      </c>
      <c r="B79" s="17"/>
      <c r="C79" s="16" t="s">
        <v>67</v>
      </c>
      <c r="D79" s="16" t="s">
        <v>68</v>
      </c>
      <c r="E79" s="1">
        <v>1</v>
      </c>
      <c r="H79" s="17"/>
      <c r="I79" s="17"/>
    </row>
    <row r="80" spans="1:9" x14ac:dyDescent="0.2">
      <c r="A80" s="1" t="b">
        <v>1</v>
      </c>
      <c r="B80" s="17"/>
      <c r="C80" s="16" t="s">
        <v>69</v>
      </c>
      <c r="D80" s="16" t="s">
        <v>70</v>
      </c>
      <c r="E80" s="1">
        <v>1</v>
      </c>
      <c r="H80" s="17"/>
      <c r="I80" s="17"/>
    </row>
    <row r="81" spans="1:9" x14ac:dyDescent="0.2">
      <c r="A81" s="1" t="b">
        <v>1</v>
      </c>
      <c r="B81" s="17"/>
      <c r="C81" s="16" t="s">
        <v>71</v>
      </c>
      <c r="D81" s="16" t="s">
        <v>72</v>
      </c>
      <c r="E81" s="1">
        <v>1</v>
      </c>
      <c r="F81" s="3"/>
      <c r="G81" s="17"/>
      <c r="H81" s="17"/>
      <c r="I81" s="17"/>
    </row>
    <row r="82" spans="1:9" x14ac:dyDescent="0.2">
      <c r="A82" s="1" t="b">
        <v>1</v>
      </c>
      <c r="B82" s="17"/>
      <c r="C82" s="16" t="s">
        <v>73</v>
      </c>
      <c r="D82" s="16" t="s">
        <v>74</v>
      </c>
      <c r="E82" s="1">
        <v>1</v>
      </c>
      <c r="F82" s="3"/>
      <c r="G82" s="17"/>
      <c r="H82" s="17"/>
      <c r="I82" s="17"/>
    </row>
    <row r="83" spans="1:9" x14ac:dyDescent="0.2">
      <c r="A83" s="17"/>
      <c r="B83" s="17"/>
      <c r="C83" s="3"/>
      <c r="D83" s="3"/>
      <c r="E83" s="4"/>
      <c r="F83" s="3"/>
      <c r="G83" s="17"/>
      <c r="H83" s="17"/>
      <c r="I83" s="17"/>
    </row>
    <row r="84" spans="1:9" x14ac:dyDescent="0.2">
      <c r="A84" s="17"/>
      <c r="B84" s="17"/>
      <c r="C84" s="4"/>
      <c r="D84" s="4"/>
      <c r="E84" s="4"/>
      <c r="F84" s="3"/>
      <c r="G84" s="17"/>
      <c r="H84" s="17"/>
      <c r="I84" s="17"/>
    </row>
    <row r="85" spans="1:9" x14ac:dyDescent="0.2">
      <c r="A85" s="17"/>
      <c r="B85" s="17"/>
      <c r="C85" s="4"/>
      <c r="D85" s="4"/>
      <c r="E85" s="4"/>
      <c r="F85" s="3"/>
      <c r="G85" s="17"/>
      <c r="H85" s="17"/>
      <c r="I85" s="17"/>
    </row>
    <row r="86" spans="1:9" x14ac:dyDescent="0.2">
      <c r="A86" s="17"/>
      <c r="B86" s="17"/>
      <c r="C86" s="17"/>
      <c r="D86" s="17"/>
      <c r="E86" s="17"/>
      <c r="F86" s="2"/>
      <c r="G86" s="17"/>
      <c r="H86" s="17"/>
      <c r="I86" s="17"/>
    </row>
    <row r="87" spans="1:9" x14ac:dyDescent="0.2">
      <c r="F87" s="2"/>
      <c r="G87" s="17"/>
      <c r="H87" s="17"/>
      <c r="I87" s="17"/>
    </row>
    <row r="88" spans="1:9" x14ac:dyDescent="0.2">
      <c r="F88" s="3"/>
      <c r="G88" s="17"/>
      <c r="H88" s="17"/>
      <c r="I88" s="17"/>
    </row>
    <row r="89" spans="1:9" x14ac:dyDescent="0.2">
      <c r="F89" s="17"/>
      <c r="G89" s="17"/>
      <c r="H89" s="17"/>
      <c r="I89" s="17"/>
    </row>
    <row r="90" spans="1:9" x14ac:dyDescent="0.2">
      <c r="F90" s="17"/>
      <c r="G90" s="17"/>
      <c r="H90" s="17"/>
      <c r="I90" s="17"/>
    </row>
    <row r="91" spans="1:9" x14ac:dyDescent="0.2">
      <c r="F91" s="3"/>
      <c r="G91" s="17"/>
      <c r="H91" s="17"/>
      <c r="I91" s="17"/>
    </row>
    <row r="92" spans="1:9" x14ac:dyDescent="0.2">
      <c r="F92" s="3"/>
      <c r="G92" s="17"/>
      <c r="H92" s="17"/>
      <c r="I92" s="17"/>
    </row>
    <row r="93" spans="1:9" x14ac:dyDescent="0.2">
      <c r="F93" s="3"/>
      <c r="G93" s="17"/>
      <c r="H93" s="17"/>
      <c r="I93" s="17"/>
    </row>
    <row r="94" spans="1:9" x14ac:dyDescent="0.2">
      <c r="F94" s="3"/>
      <c r="G94" s="17"/>
      <c r="H94" s="17"/>
      <c r="I94" s="17"/>
    </row>
    <row r="95" spans="1:9" x14ac:dyDescent="0.2">
      <c r="F95" s="3"/>
      <c r="G95" s="17"/>
      <c r="H95" s="17"/>
      <c r="I95" s="17"/>
    </row>
    <row r="96" spans="1:9" x14ac:dyDescent="0.2">
      <c r="F96" s="3"/>
      <c r="G96" s="17"/>
      <c r="H96" s="17"/>
      <c r="I96" s="17"/>
    </row>
    <row r="97" spans="1:6" x14ac:dyDescent="0.2">
      <c r="F97" s="3"/>
    </row>
    <row r="98" spans="1:6" x14ac:dyDescent="0.2">
      <c r="F98" s="3"/>
    </row>
    <row r="99" spans="1:6" x14ac:dyDescent="0.2">
      <c r="F99" s="3"/>
    </row>
    <row r="100" spans="1:6" x14ac:dyDescent="0.2">
      <c r="F100" s="2"/>
    </row>
    <row r="101" spans="1:6" x14ac:dyDescent="0.2">
      <c r="F101" s="17"/>
    </row>
    <row r="102" spans="1:6" x14ac:dyDescent="0.2">
      <c r="F102" s="17"/>
    </row>
    <row r="104" spans="1:6" x14ac:dyDescent="0.2">
      <c r="A104" s="17"/>
      <c r="B104" s="17"/>
      <c r="C104" s="17"/>
      <c r="D104" s="17"/>
      <c r="E104" s="17"/>
      <c r="F104" s="2"/>
    </row>
    <row r="105" spans="1:6" x14ac:dyDescent="0.2">
      <c r="A105" s="17"/>
      <c r="B105" s="17"/>
      <c r="C105" s="4"/>
      <c r="D105" s="4"/>
      <c r="E105" s="11"/>
      <c r="F105" s="12"/>
    </row>
    <row r="106" spans="1:6" x14ac:dyDescent="0.2">
      <c r="A106" s="17"/>
      <c r="B106" s="17"/>
      <c r="C106" s="4"/>
      <c r="D106" s="4"/>
      <c r="E106" s="4"/>
      <c r="F106" s="2"/>
    </row>
    <row r="107" spans="1:6" x14ac:dyDescent="0.2">
      <c r="A107" s="17"/>
      <c r="B107" s="17"/>
      <c r="C107" s="4"/>
      <c r="D107" s="4"/>
      <c r="E107" s="11"/>
      <c r="F107" s="2"/>
    </row>
    <row r="108" spans="1:6" x14ac:dyDescent="0.2">
      <c r="A108" s="17"/>
      <c r="B108" s="17"/>
      <c r="C108" s="4"/>
      <c r="D108" s="4"/>
      <c r="E108" s="17"/>
      <c r="F108" s="2"/>
    </row>
    <row r="109" spans="1:6" x14ac:dyDescent="0.2">
      <c r="A109" s="17"/>
      <c r="B109" s="17"/>
      <c r="C109" s="17"/>
      <c r="D109" s="17"/>
      <c r="E109" s="17"/>
      <c r="F109" s="2"/>
    </row>
    <row r="110" spans="1:6" x14ac:dyDescent="0.2">
      <c r="A110" s="17"/>
      <c r="B110" s="17"/>
      <c r="C110" s="17"/>
      <c r="D110" s="17"/>
      <c r="E110" s="17"/>
      <c r="F110" s="2"/>
    </row>
    <row r="111" spans="1:6" x14ac:dyDescent="0.2">
      <c r="A111" s="17"/>
      <c r="B111" s="17"/>
      <c r="C111" s="17"/>
      <c r="D111" s="17"/>
      <c r="E111" s="17"/>
      <c r="F111" s="2"/>
    </row>
    <row r="112" spans="1:6" x14ac:dyDescent="0.2">
      <c r="A112" s="17"/>
      <c r="B112" s="17"/>
      <c r="C112" s="17"/>
      <c r="D112" s="17"/>
      <c r="E112" s="17"/>
      <c r="F112" s="2"/>
    </row>
    <row r="113" spans="1:9" x14ac:dyDescent="0.2">
      <c r="A113" s="17"/>
      <c r="B113" s="17"/>
      <c r="C113" s="17"/>
      <c r="D113" s="17"/>
      <c r="E113" s="17"/>
      <c r="F113" s="2"/>
      <c r="G113" s="17"/>
    </row>
    <row r="114" spans="1:9" x14ac:dyDescent="0.2">
      <c r="A114" s="17"/>
      <c r="B114" s="17"/>
      <c r="C114" s="17"/>
      <c r="D114" s="17"/>
      <c r="E114" s="17"/>
      <c r="F114" s="2"/>
      <c r="G114" s="17"/>
    </row>
    <row r="115" spans="1:9" x14ac:dyDescent="0.2">
      <c r="A115" s="17"/>
      <c r="B115" s="17"/>
      <c r="C115" s="17"/>
      <c r="D115" s="17"/>
      <c r="E115" s="17"/>
      <c r="F115" s="2"/>
      <c r="G115" s="17"/>
    </row>
    <row r="116" spans="1:9" x14ac:dyDescent="0.2">
      <c r="A116" s="17"/>
      <c r="B116" s="17"/>
      <c r="C116" s="17"/>
      <c r="D116" s="17"/>
      <c r="E116" s="17"/>
      <c r="F116" s="2"/>
      <c r="G116" s="17"/>
    </row>
    <row r="117" spans="1:9" x14ac:dyDescent="0.2">
      <c r="A117" s="17"/>
      <c r="B117" s="17"/>
      <c r="C117" s="17"/>
      <c r="D117" s="17"/>
      <c r="E117" s="17"/>
      <c r="F117" s="2"/>
      <c r="G117" s="17"/>
    </row>
    <row r="118" spans="1:9" x14ac:dyDescent="0.2">
      <c r="A118" s="1"/>
      <c r="B118" s="1"/>
      <c r="C118" s="10"/>
      <c r="D118" s="4"/>
      <c r="E118" s="4"/>
      <c r="F118" s="3"/>
      <c r="G118" s="14"/>
      <c r="H118" s="14"/>
      <c r="I118" s="4"/>
    </row>
    <row r="119" spans="1:9" x14ac:dyDescent="0.2">
      <c r="A119" s="1"/>
      <c r="B119" s="1"/>
      <c r="C119" s="10"/>
      <c r="D119" s="4"/>
      <c r="E119" s="4"/>
      <c r="F119" s="3"/>
      <c r="G119" s="14"/>
      <c r="H119" s="14"/>
      <c r="I119" s="4"/>
    </row>
    <row r="120" spans="1:9" x14ac:dyDescent="0.2">
      <c r="A120" s="1"/>
      <c r="B120" s="1"/>
      <c r="C120" s="10"/>
      <c r="D120" s="4"/>
      <c r="E120" s="4"/>
      <c r="F120" s="3"/>
      <c r="G120" s="14"/>
      <c r="H120" s="14"/>
      <c r="I120" s="4"/>
    </row>
    <row r="121" spans="1:9" x14ac:dyDescent="0.2">
      <c r="A121" s="17"/>
      <c r="B121" s="17"/>
      <c r="C121" s="4"/>
      <c r="D121" s="17"/>
      <c r="E121" s="17"/>
      <c r="F121" s="17"/>
      <c r="G121" s="17"/>
      <c r="H121" s="17"/>
      <c r="I121" s="17"/>
    </row>
    <row r="122" spans="1:9" x14ac:dyDescent="0.2">
      <c r="A122" s="17"/>
      <c r="B122" s="17"/>
      <c r="C122" s="4"/>
      <c r="D122" s="17"/>
      <c r="E122" s="17"/>
      <c r="F122" s="17"/>
      <c r="G122" s="17"/>
      <c r="H122" s="17"/>
      <c r="I122" s="17"/>
    </row>
    <row r="123" spans="1:9" x14ac:dyDescent="0.2">
      <c r="A123" s="17"/>
      <c r="B123" s="17"/>
      <c r="C123" s="4"/>
      <c r="D123" s="17"/>
      <c r="E123" s="17"/>
      <c r="F123" s="17"/>
      <c r="G123" s="17"/>
      <c r="H123" s="17"/>
      <c r="I123" s="17"/>
    </row>
    <row r="162" spans="6:6" x14ac:dyDescent="0.2">
      <c r="F162" s="2"/>
    </row>
    <row r="163" spans="6:6" x14ac:dyDescent="0.2">
      <c r="F163" s="2"/>
    </row>
    <row r="164" spans="6:6" x14ac:dyDescent="0.2">
      <c r="F164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The Bank of New York Mellon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Merima Durakovic</dc:creator>
  <cp:lastModifiedBy>mhess</cp:lastModifiedBy>
  <cp:lastPrinted>2016-01-06T15:03:09Z</cp:lastPrinted>
  <dcterms:created xsi:type="dcterms:W3CDTF">2015-11-03T20:54:33Z</dcterms:created>
  <dcterms:modified xsi:type="dcterms:W3CDTF">2016-01-06T15:04:02Z</dcterms:modified>
</cp:coreProperties>
</file>